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46" activeTab="1"/>
  </bookViews>
  <sheets>
    <sheet name="Albo d'oro" sheetId="1" r:id="rId1"/>
    <sheet name="Medagliere" sheetId="2" r:id="rId2"/>
    <sheet name="Medagliere2" sheetId="3" r:id="rId3"/>
    <sheet name="Serie A " sheetId="4" r:id="rId4"/>
    <sheet name="A1" sheetId="5" r:id="rId5"/>
    <sheet name="A2" sheetId="6" r:id="rId6"/>
    <sheet name="A3" sheetId="7" r:id="rId7"/>
    <sheet name="Coppa AML" sheetId="8" r:id="rId8"/>
    <sheet name="Olimpica" sheetId="9" r:id="rId9"/>
    <sheet name="Champions" sheetId="10" r:id="rId10"/>
    <sheet name="Uefa" sheetId="11" r:id="rId11"/>
    <sheet name=" Serie B" sheetId="12" r:id="rId12"/>
    <sheet name="B1" sheetId="13" r:id="rId13"/>
    <sheet name="B2" sheetId="14" r:id="rId14"/>
    <sheet name="B3" sheetId="15" r:id="rId15"/>
    <sheet name="C" sheetId="16" r:id="rId16"/>
    <sheet name="Mitropa" sheetId="17" r:id="rId17"/>
  </sheets>
  <definedNames>
    <definedName name="OLE_LINK1" localSheetId="0">'Albo d''oro'!$B$1</definedName>
  </definedNames>
  <calcPr fullCalcOnLoad="1"/>
</workbook>
</file>

<file path=xl/sharedStrings.xml><?xml version="1.0" encoding="utf-8"?>
<sst xmlns="http://schemas.openxmlformats.org/spreadsheetml/2006/main" count="1471" uniqueCount="857">
  <si>
    <t>ALBO D’ORO ANIMALS MAJOR LEAGUE</t>
  </si>
  <si>
    <t xml:space="preserve">   SERIE A</t>
  </si>
  <si>
    <t xml:space="preserve">   SERIE A1</t>
  </si>
  <si>
    <t xml:space="preserve">   SERIE A2</t>
  </si>
  <si>
    <t xml:space="preserve">   SERIE A3</t>
  </si>
  <si>
    <t>Coppa AML</t>
  </si>
  <si>
    <t>Supercoppa AML</t>
  </si>
  <si>
    <t>Coppa Olimpica</t>
  </si>
  <si>
    <t>Supercoppa Coppe</t>
  </si>
  <si>
    <t xml:space="preserve">   SERIE B</t>
  </si>
  <si>
    <t xml:space="preserve">   SERIE B1</t>
  </si>
  <si>
    <t xml:space="preserve">   SERIE B2</t>
  </si>
  <si>
    <t>Mitropa</t>
  </si>
  <si>
    <t>Supercoppa di  B</t>
  </si>
  <si>
    <t xml:space="preserve">   SERIE B3</t>
  </si>
  <si>
    <t xml:space="preserve">   SERIE C</t>
  </si>
  <si>
    <t>n.d</t>
  </si>
  <si>
    <t>96 97</t>
  </si>
  <si>
    <t>97 98</t>
  </si>
  <si>
    <t>98 99</t>
  </si>
  <si>
    <t>99 00</t>
  </si>
  <si>
    <t>00 01</t>
  </si>
  <si>
    <t>01 02</t>
  </si>
  <si>
    <t>02 03</t>
  </si>
  <si>
    <t>03 04</t>
  </si>
  <si>
    <t>04 05</t>
  </si>
  <si>
    <t>05 06</t>
  </si>
  <si>
    <t>06 07</t>
  </si>
  <si>
    <t>07 08</t>
  </si>
  <si>
    <t>08 09</t>
  </si>
  <si>
    <t>09 10</t>
  </si>
  <si>
    <t>10 11</t>
  </si>
  <si>
    <t>non assegnato</t>
  </si>
  <si>
    <t>11 12</t>
  </si>
  <si>
    <t>12 13</t>
  </si>
  <si>
    <t>13 14</t>
  </si>
  <si>
    <t>14 15</t>
  </si>
  <si>
    <t>15 16</t>
  </si>
  <si>
    <t>16 17</t>
  </si>
  <si>
    <t>MEDAGLIERE ANIMALS MAJOR LEAGUE</t>
  </si>
  <si>
    <t>ALLENATORE</t>
  </si>
  <si>
    <t>ORI</t>
  </si>
  <si>
    <t>ARGENTI</t>
  </si>
  <si>
    <t>BRONZI</t>
  </si>
  <si>
    <t>LEGNI</t>
  </si>
  <si>
    <t>TOT</t>
  </si>
  <si>
    <t>PARTECIPAZIONI</t>
  </si>
  <si>
    <t>1</t>
  </si>
  <si>
    <t>BRUNELLI Loris</t>
  </si>
  <si>
    <t>2</t>
  </si>
  <si>
    <t>LEONARDI Stefano</t>
  </si>
  <si>
    <t>3</t>
  </si>
  <si>
    <t>GOFFI Giovanni</t>
  </si>
  <si>
    <t>4</t>
  </si>
  <si>
    <t>ANGELELLI Moreno</t>
  </si>
  <si>
    <t>5</t>
  </si>
  <si>
    <t>MAGRINI Paolo</t>
  </si>
  <si>
    <t>6</t>
  </si>
  <si>
    <t>MORBIDONI Michele</t>
  </si>
  <si>
    <t>7</t>
  </si>
  <si>
    <t>CIARLONI/TONELLI</t>
  </si>
  <si>
    <t>8</t>
  </si>
  <si>
    <t>SOCCI Lorenzo</t>
  </si>
  <si>
    <t>9</t>
  </si>
  <si>
    <t>CALCINA Edoardo</t>
  </si>
  <si>
    <t>10</t>
  </si>
  <si>
    <t>GIORGINI Davide</t>
  </si>
  <si>
    <t>11</t>
  </si>
  <si>
    <t>MORRESI Emanuele</t>
  </si>
  <si>
    <t>12</t>
  </si>
  <si>
    <t>ORLANDINI Michele</t>
  </si>
  <si>
    <t>13</t>
  </si>
  <si>
    <t>VIGO Giovanni</t>
  </si>
  <si>
    <t>14</t>
  </si>
  <si>
    <t>LAVORATORNOVO M.</t>
  </si>
  <si>
    <t>15</t>
  </si>
  <si>
    <t>STRONATI Daniele</t>
  </si>
  <si>
    <t>16</t>
  </si>
  <si>
    <t>CIULLO Loris</t>
  </si>
  <si>
    <t>17</t>
  </si>
  <si>
    <t>MORRESI Gabriele</t>
  </si>
  <si>
    <t>18</t>
  </si>
  <si>
    <t>MORICI Francesco</t>
  </si>
  <si>
    <t>19</t>
  </si>
  <si>
    <t>DIONIGI Alessandro</t>
  </si>
  <si>
    <t>20</t>
  </si>
  <si>
    <t>ANSELMI Gianluca</t>
  </si>
  <si>
    <t>21</t>
  </si>
  <si>
    <t>BOLLETTA Andrea</t>
  </si>
  <si>
    <t>22</t>
  </si>
  <si>
    <t>GIGLI Daniele</t>
  </si>
  <si>
    <t>23</t>
  </si>
  <si>
    <t xml:space="preserve">BATTISTINI Daniele </t>
  </si>
  <si>
    <t>24</t>
  </si>
  <si>
    <t>SCAFFIDI Simone</t>
  </si>
  <si>
    <t>25</t>
  </si>
  <si>
    <t>STEFANELLI Roberto</t>
  </si>
  <si>
    <t>26</t>
  </si>
  <si>
    <t>NATALINI Filippo</t>
  </si>
  <si>
    <t>27</t>
  </si>
  <si>
    <t>STACCHIOTTI Francesco</t>
  </si>
  <si>
    <t>28</t>
  </si>
  <si>
    <t>DEL GIUDICE Simone</t>
  </si>
  <si>
    <t>CONTI Mirco</t>
  </si>
  <si>
    <t>30</t>
  </si>
  <si>
    <t>SIMONCIONI Samuele</t>
  </si>
  <si>
    <t>31</t>
  </si>
  <si>
    <t>STAFFOLANI Francesco</t>
  </si>
  <si>
    <t>32</t>
  </si>
  <si>
    <t>COLTRINARI Roberto</t>
  </si>
  <si>
    <t>33</t>
  </si>
  <si>
    <t>EVANGELISTA Daniele</t>
  </si>
  <si>
    <t>BURINI Paolo</t>
  </si>
  <si>
    <t>35</t>
  </si>
  <si>
    <t>SABBATINI/BARCHIESI</t>
  </si>
  <si>
    <t>36</t>
  </si>
  <si>
    <t>MARINELLI/PETRINI</t>
  </si>
  <si>
    <t>37</t>
  </si>
  <si>
    <t>LILLINI Roberto</t>
  </si>
  <si>
    <t>SPAZIANI Roberto</t>
  </si>
  <si>
    <t>39</t>
  </si>
  <si>
    <t>LUSTICA Paolo</t>
  </si>
  <si>
    <t>COLOTTI Cristiano</t>
  </si>
  <si>
    <t>41</t>
  </si>
  <si>
    <t>ROMANINI Marco</t>
  </si>
  <si>
    <t>42</t>
  </si>
  <si>
    <t>GIULIANI Marco</t>
  </si>
  <si>
    <t>SPREMULLI Andrea</t>
  </si>
  <si>
    <t>44</t>
  </si>
  <si>
    <t>FERRAIOLI Luca</t>
  </si>
  <si>
    <t>LUSUARDI/FUCILI</t>
  </si>
  <si>
    <t>46</t>
  </si>
  <si>
    <t>DEL GIUDICE Andrea</t>
  </si>
  <si>
    <t>RUGGIERI/BIZZARRI</t>
  </si>
  <si>
    <t>48</t>
  </si>
  <si>
    <t>PENNACCHIONI Marco</t>
  </si>
  <si>
    <t>49</t>
  </si>
  <si>
    <t>MORICOLI Luca</t>
  </si>
  <si>
    <t>50</t>
  </si>
  <si>
    <t>BARCHIESI Claudio</t>
  </si>
  <si>
    <t>SABBATINELLI Giacomo</t>
  </si>
  <si>
    <t>ROSSETTI Gabriele</t>
  </si>
  <si>
    <t>BASILI Marco</t>
  </si>
  <si>
    <t>54</t>
  </si>
  <si>
    <t>CANNAS Massimiliano</t>
  </si>
  <si>
    <t>BARTOLANI/SAMPAOLESI</t>
  </si>
  <si>
    <t>CALCINA Eugenio</t>
  </si>
  <si>
    <t>MARIOTTI Gilles</t>
  </si>
  <si>
    <t>58</t>
  </si>
  <si>
    <t>CARLINI Riccardo</t>
  </si>
  <si>
    <t>59</t>
  </si>
  <si>
    <t>FORNI Matteo</t>
  </si>
  <si>
    <t>60</t>
  </si>
  <si>
    <t>BRUNELLI Canzio</t>
  </si>
  <si>
    <t>61</t>
  </si>
  <si>
    <t>ANSELMI Roberto</t>
  </si>
  <si>
    <t>PIERSANTELLI Manolo</t>
  </si>
  <si>
    <t>63</t>
  </si>
  <si>
    <t>FERRARO/COSTANTINI</t>
  </si>
  <si>
    <t>64</t>
  </si>
  <si>
    <t>GREGANTI Luca</t>
  </si>
  <si>
    <t>65</t>
  </si>
  <si>
    <t>SANDRI Fabrizio</t>
  </si>
  <si>
    <t>VEROLI Alessandro</t>
  </si>
  <si>
    <t>PONGETTI Federico</t>
  </si>
  <si>
    <t>68</t>
  </si>
  <si>
    <t>GRILLI Maurizio</t>
  </si>
  <si>
    <t>69</t>
  </si>
  <si>
    <t>ANTOGNINI Pierluigi</t>
  </si>
  <si>
    <t>70</t>
  </si>
  <si>
    <t>LUCARINI Giacomo</t>
  </si>
  <si>
    <t>NEGRI Paolo</t>
  </si>
  <si>
    <t>BUTICCHI Gabriele</t>
  </si>
  <si>
    <t>73</t>
  </si>
  <si>
    <t>BURINI Nicola</t>
  </si>
  <si>
    <t>LUCONI David</t>
  </si>
  <si>
    <t>PAOLINELLI Nicolò</t>
  </si>
  <si>
    <t>MANONI Fabio</t>
  </si>
  <si>
    <t>DI SARNO Giuseppe</t>
  </si>
  <si>
    <t>78</t>
  </si>
  <si>
    <t>CATALANI Francesco</t>
  </si>
  <si>
    <t>79</t>
  </si>
  <si>
    <t>BURINI Andrea</t>
  </si>
  <si>
    <t>80</t>
  </si>
  <si>
    <t>FERRARO Salvatore</t>
  </si>
  <si>
    <t>CAVALIERI Matteo</t>
  </si>
  <si>
    <t>82</t>
  </si>
  <si>
    <t>FIORENTINI Damiano</t>
  </si>
  <si>
    <t>CATENA Michele</t>
  </si>
  <si>
    <t>84</t>
  </si>
  <si>
    <t>DI FONZO Marco</t>
  </si>
  <si>
    <t>COLAIANNI Fabio</t>
  </si>
  <si>
    <t>86</t>
  </si>
  <si>
    <t>CUCCHI Luca</t>
  </si>
  <si>
    <t>MANTINI Ulisse</t>
  </si>
  <si>
    <t>SAMPAOLESI Daniele</t>
  </si>
  <si>
    <t>MACCIONI Matteo</t>
  </si>
  <si>
    <t>PAOLINELLI Michele</t>
  </si>
  <si>
    <t>GRAZIOSI Paolo</t>
  </si>
  <si>
    <t>92</t>
  </si>
  <si>
    <t>PALADINI Filippo</t>
  </si>
  <si>
    <t>93</t>
  </si>
  <si>
    <t>MANCINI Enrico</t>
  </si>
  <si>
    <t>MOLINELLI Nicolò</t>
  </si>
  <si>
    <t>DOLCIOTTI Michele</t>
  </si>
  <si>
    <t>BOLLI Alessandro</t>
  </si>
  <si>
    <t>PIERFEDERICI Marco</t>
  </si>
  <si>
    <t>SORCI Paolo</t>
  </si>
  <si>
    <t>GIULIANELLI Jessica</t>
  </si>
  <si>
    <t>NICOLAI Michele</t>
  </si>
  <si>
    <t>GRAZIOLI Roberta</t>
  </si>
  <si>
    <t>AMOROSO Sara</t>
  </si>
  <si>
    <t>MEDAGLIERE SERIE A Animals Major League</t>
  </si>
  <si>
    <t>STAGIONE</t>
  </si>
  <si>
    <t>MEDAGLIA D'ORO</t>
  </si>
  <si>
    <t>MEDAGLIA D'ARGENTO</t>
  </si>
  <si>
    <t>MEDAGLIA DI BRONZO</t>
  </si>
  <si>
    <t>MEDAGLIA DI LEGNO</t>
  </si>
  <si>
    <t>1996</t>
  </si>
  <si>
    <t>Independiente-Brunelli Loris</t>
  </si>
  <si>
    <t>Juventus-Magrini Paolo</t>
  </si>
  <si>
    <t>Beneamata-Di Fonzo Marco</t>
  </si>
  <si>
    <t>Ancona-Mancini Enrico</t>
  </si>
  <si>
    <t>1996/97</t>
  </si>
  <si>
    <t xml:space="preserve">Independiente/ Botafogo </t>
  </si>
  <si>
    <t>_________________</t>
  </si>
  <si>
    <t>Estudiantes-Del Giudice A.</t>
  </si>
  <si>
    <t>San Paolo-Bolli Alessandro</t>
  </si>
  <si>
    <t>1997/98</t>
  </si>
  <si>
    <t>O'Animale-Brunelli Loris</t>
  </si>
  <si>
    <t>Stella Rossa-Simoncioni S.</t>
  </si>
  <si>
    <t>A.Van Wood-Magrini Paolo</t>
  </si>
  <si>
    <t>Susanna Fc-Di Fonzo Marco</t>
  </si>
  <si>
    <t>1998/99</t>
  </si>
  <si>
    <t>Real Borussia-Anselmi G.</t>
  </si>
  <si>
    <t>Dep. La Carogna-Angelelli M.</t>
  </si>
  <si>
    <t>Babbo Team-Brunelli Canzio</t>
  </si>
  <si>
    <t>1999/00</t>
  </si>
  <si>
    <t>Interv. Chirurgico-Anselmi R.</t>
  </si>
  <si>
    <t>Martini Racing-Del Giudice A.</t>
  </si>
  <si>
    <t>Real B. Manchester-Anselmi G</t>
  </si>
  <si>
    <t>2000/01</t>
  </si>
  <si>
    <t>Tiger Team-Morresi Emanuele</t>
  </si>
  <si>
    <t>Black Sheep-Del Giudice A.</t>
  </si>
  <si>
    <t>2001/02</t>
  </si>
  <si>
    <t>S. Passiva-Lavoratornovo M.</t>
  </si>
  <si>
    <t>Il Basino-Leonardi Stefano</t>
  </si>
  <si>
    <t>2002/03</t>
  </si>
  <si>
    <t>R.Montespinello-Stronati D.</t>
  </si>
  <si>
    <t>Hurricanes Team-Greganti L.</t>
  </si>
  <si>
    <t>Fc Gabella-Natalini Filippo</t>
  </si>
  <si>
    <t>2003/04</t>
  </si>
  <si>
    <t>Pr. Reabhloid-Giorgini Davide</t>
  </si>
  <si>
    <t>Manzo Team-Natalini Filippo</t>
  </si>
  <si>
    <t>Huracan-Greganti Luca</t>
  </si>
  <si>
    <t>2004/05</t>
  </si>
  <si>
    <t>R. S.Veneranda-Pennacchioni</t>
  </si>
  <si>
    <t>Dep.La Carogna-Angelelli M.</t>
  </si>
  <si>
    <t>Bar Cellona-Catalani F.</t>
  </si>
  <si>
    <t>Amici di Gesù-Ruggieri-Bizzarri</t>
  </si>
  <si>
    <t>2005/06</t>
  </si>
  <si>
    <t>Real Saracozza-Goffi Giovanni</t>
  </si>
  <si>
    <t>Recreativo el Papà-Brunelli C.</t>
  </si>
  <si>
    <t>Atletico Maiale-Socci Lorenzo</t>
  </si>
  <si>
    <t>2006/07</t>
  </si>
  <si>
    <t>Dep.la Carogna-Angelelli M.</t>
  </si>
  <si>
    <t>R.Saracozza-Goffi Giovanni</t>
  </si>
  <si>
    <t>2007/08</t>
  </si>
  <si>
    <t>Manchester-Anselmi G.</t>
  </si>
  <si>
    <t>Vecchia Guardia-Ciullo Loris</t>
  </si>
  <si>
    <t>2008/09</t>
  </si>
  <si>
    <t>2009/10</t>
  </si>
  <si>
    <t>2010/11</t>
  </si>
  <si>
    <t>MEDAGLIERE SERIE A1 AML</t>
  </si>
  <si>
    <t>Passamenapajah-Negri Paolo</t>
  </si>
  <si>
    <t>Marina Vecchia FC - Dionigi A.</t>
  </si>
  <si>
    <t>O'Animale - Brunelli Loris</t>
  </si>
  <si>
    <t>Ac Jinzo - Veroli Alessandro</t>
  </si>
  <si>
    <t>Potiomkin FC - Lillini Roberto</t>
  </si>
  <si>
    <t>Grillhaus - Grilli Maurizio</t>
  </si>
  <si>
    <t>---------------</t>
  </si>
  <si>
    <t>A.Van Wood - Magrini Paolo</t>
  </si>
  <si>
    <t>Bar Cellona - Catalani Franc.</t>
  </si>
  <si>
    <t>Real Bollets - Bolletta Andrea</t>
  </si>
  <si>
    <t>2011/12</t>
  </si>
  <si>
    <t>Atletico Maiale - Socci Lorenzo</t>
  </si>
  <si>
    <t>Matti di Corinaldo - Ciarl.-Ton.</t>
  </si>
  <si>
    <t>Titans Team - Scaffidi Simone</t>
  </si>
  <si>
    <t>2012/13</t>
  </si>
  <si>
    <t>Fc Salta chi Zompa - Carlini Ric.</t>
  </si>
  <si>
    <t>New Team - Sabbatini Barchiesi</t>
  </si>
  <si>
    <t>Squadra Passiva - Lavor.Marco</t>
  </si>
  <si>
    <t>2013/14</t>
  </si>
  <si>
    <t>Massachester c. -Romanini M.</t>
  </si>
  <si>
    <t>Dep. La Carogna - Ang. Moreno</t>
  </si>
  <si>
    <t>Real Marina - Gigli Daniele</t>
  </si>
  <si>
    <t>New Team - Sabb.-Barchiesi</t>
  </si>
  <si>
    <t>2014/15</t>
  </si>
  <si>
    <t>Atletico Kaizen - Coltrinari Rob.</t>
  </si>
  <si>
    <t>Marina Vecchia - Dionigi Ales.</t>
  </si>
  <si>
    <t>Olimpique Gazza - Marinelli Petr.</t>
  </si>
  <si>
    <t>Old 9 - Burini Andrea</t>
  </si>
  <si>
    <t>2015/16</t>
  </si>
  <si>
    <t>San Miguel – Morbidoni Mich.</t>
  </si>
  <si>
    <t>Squadra Passiva – Lavor. Marco</t>
  </si>
  <si>
    <t>Fc Done – Calcina Edoardo</t>
  </si>
  <si>
    <t>Marina Vecchia – Dionigi Ales.</t>
  </si>
  <si>
    <t>2016/17</t>
  </si>
  <si>
    <t>Tradizione – Stacchiotti Fr.</t>
  </si>
  <si>
    <t>Il Basino – Leonardi Stefano</t>
  </si>
  <si>
    <t>Real Matteo – Forni Matteo</t>
  </si>
  <si>
    <t>2017/18</t>
  </si>
  <si>
    <t>Real Saracozza – Goffi G.</t>
  </si>
  <si>
    <t>Fc Fovea – Spremulli Andrea</t>
  </si>
  <si>
    <t>Squadra Passiva – Lavor.Marco</t>
  </si>
  <si>
    <t>MEDAGLIERE SERIE A2 AML</t>
  </si>
  <si>
    <t>Winning Eleven T.-Ferraro Luigi</t>
  </si>
  <si>
    <t>Marina Dorica-Morici Fr.</t>
  </si>
  <si>
    <t>Hbk Team- Morresi Gabriele</t>
  </si>
  <si>
    <t>Atl. Van Wood - Magrini Paolo</t>
  </si>
  <si>
    <t>Spor. Simourinho - Costantini S.</t>
  </si>
  <si>
    <t>Passamenapajah - Negri Paolo</t>
  </si>
  <si>
    <t>Squadra Passiva- Lav. Marco</t>
  </si>
  <si>
    <t>Hearth of NVP-Giorgini Davide</t>
  </si>
  <si>
    <t>MLS United - Staffolani Franc.</t>
  </si>
  <si>
    <t>Amici di nessuno - Antognini P.</t>
  </si>
  <si>
    <t>Real Matteo - Forni Matteo</t>
  </si>
  <si>
    <t>Dep. La Carogna - Angelelli Mor.</t>
  </si>
  <si>
    <t>Special Two - Pesaresi Stefan.</t>
  </si>
  <si>
    <t>Atl. Maiale - Socci Lorenzo</t>
  </si>
  <si>
    <t>Fc Verdenello - Colotti Cristiano</t>
  </si>
  <si>
    <t>Matti di Corinaldo - Ciarloni-Ton.</t>
  </si>
  <si>
    <t>Swaroski Un.- Spaziani Rob.</t>
  </si>
  <si>
    <t>Vecchia Guardia - Ciullo Loris</t>
  </si>
  <si>
    <t>Scar - Bitti Matteo</t>
  </si>
  <si>
    <t>Matti di Corinaldo - Ciarloni Ton.</t>
  </si>
  <si>
    <t>Tradizione – Stacchiotti Franc.</t>
  </si>
  <si>
    <t>New Team – Sabbatini Barch.</t>
  </si>
  <si>
    <t>Cygnus fc – Vigo Giovanni</t>
  </si>
  <si>
    <t>Club Foot – Giuliani Marco</t>
  </si>
  <si>
    <t>Atl.Kaizen-Coltrinari Roberto</t>
  </si>
  <si>
    <t>Real Bollets – Bolletta Andrea</t>
  </si>
  <si>
    <t>Bar Cellona – Catalani Franc.</t>
  </si>
  <si>
    <t>Stella Rossa L.- Simoncioni S.</t>
  </si>
  <si>
    <t>MLS United – Staffolani Franc.</t>
  </si>
  <si>
    <t>MEDAGLIERE SERIE A3 AML</t>
  </si>
  <si>
    <t>Zeno Bianconero FC-Ferraioli L.</t>
  </si>
  <si>
    <t>AC Jinzo - Veroli Alessandro</t>
  </si>
  <si>
    <t>MEDAGLIERE COPPA AML</t>
  </si>
  <si>
    <t>Stama Team-Leonardi S.</t>
  </si>
  <si>
    <t>Castel di Sangro-Del Giudice A</t>
  </si>
  <si>
    <t>A. Van Wood-Magrini Paolo</t>
  </si>
  <si>
    <t>El Mosine-Del Giudice Simone</t>
  </si>
  <si>
    <t>Basino Team-Leonardi Stefano</t>
  </si>
  <si>
    <t>A. Van Vood-Magrini Paolo</t>
  </si>
  <si>
    <t>E.D.B. Fan Team-Colaianni F.</t>
  </si>
  <si>
    <t>Rumba-Calcina Eugenio</t>
  </si>
  <si>
    <t>Develloppa-Colaianni Fabio</t>
  </si>
  <si>
    <t>Serengeti-Pierfederici M.</t>
  </si>
  <si>
    <t>Real Montespinello-Stronati D.</t>
  </si>
  <si>
    <t>Bar D'Anna-Sampaolesi D.</t>
  </si>
  <si>
    <t>il Basino-Leonardi Stefano</t>
  </si>
  <si>
    <t>Upupa Fc-Sorci Paolo</t>
  </si>
  <si>
    <t>Pr.Reabhloid-Giorgini Davide</t>
  </si>
  <si>
    <t>Modamare Positano-Anselmi R</t>
  </si>
  <si>
    <t>Na-KaKa-Ta-Barchiesi Claudio</t>
  </si>
  <si>
    <t>ACDC - Evangelista Daniele</t>
  </si>
  <si>
    <t>Recreativo el papà-Brunelli C</t>
  </si>
  <si>
    <t>Cappolone Fc-Dionigi A.</t>
  </si>
  <si>
    <t>Grillaus Fc-Grilli Maurizio</t>
  </si>
  <si>
    <t>Fc Sabbani-Sabbatinelli G.</t>
  </si>
  <si>
    <t>A.Bamboocha-Ferraro-Costantini</t>
  </si>
  <si>
    <t>New Team-Sabbatini-Barchiesi</t>
  </si>
  <si>
    <t>Potiomkin FC-Lillini Roberto</t>
  </si>
  <si>
    <t>Bar Cellona-Catalani Fr.</t>
  </si>
  <si>
    <t>US Stella R. Long.-Simoncioni S.</t>
  </si>
  <si>
    <t>Matti di Corinaldo - Ciarl. Tonel.</t>
  </si>
  <si>
    <t>Marina Dorica - Morici Fran.</t>
  </si>
  <si>
    <t>Vivalavida - Sandri Fabr.</t>
  </si>
  <si>
    <t>Potiomkon FC-Lillini Roberto</t>
  </si>
  <si>
    <t>Tiger Team - Morresi Emanuele</t>
  </si>
  <si>
    <t>Fc Spongebob-Pongetti Feder.</t>
  </si>
  <si>
    <t>----------------------</t>
  </si>
  <si>
    <t>Dep.la Carogna - Angelelli Mor.</t>
  </si>
  <si>
    <t>FC Done - Calcina Edoardo</t>
  </si>
  <si>
    <t>Il divin suino - Fiorentini Dam.</t>
  </si>
  <si>
    <t>Il Basino - Leonardi Stefano</t>
  </si>
  <si>
    <t>Woodleg 73 - Burini Paolo</t>
  </si>
  <si>
    <t>Swaroski United - Spaziani Rob.</t>
  </si>
  <si>
    <t>Old 9 -Burini Andrea</t>
  </si>
  <si>
    <t>San Miguel - Morbidoni Michele</t>
  </si>
  <si>
    <t>Fc Villanovese - Catena Michele</t>
  </si>
  <si>
    <t>Matti di Corinaldio – Ciarl Ton.</t>
  </si>
  <si>
    <t>Dep. La Carogna – Angelelli M.</t>
  </si>
  <si>
    <t>Real Saracozza – Goffi Giovanni</t>
  </si>
  <si>
    <t>Atl. Maiale – Socci Lorenzo</t>
  </si>
  <si>
    <t>MEDAGLIERE COPPA OLIMPICA</t>
  </si>
  <si>
    <t>S.Passiva-Lavoratornovo M.</t>
  </si>
  <si>
    <t>Zeno Bianconero - Ferraioli L.</t>
  </si>
  <si>
    <t>Marina Vecchia FC- Dionigi A.</t>
  </si>
  <si>
    <t>Il Divin Suino - Fiorentini D.</t>
  </si>
  <si>
    <t>Squadra Passiva - Lav. Marco</t>
  </si>
  <si>
    <t>R.Montespinello - Stronati D.</t>
  </si>
  <si>
    <t>Tiger Team - Morresi Eman.</t>
  </si>
  <si>
    <t>Cygnus fc - Vigo Giovanni</t>
  </si>
  <si>
    <t>Er Mellino - Battistini Panigoni</t>
  </si>
  <si>
    <t>Fc Done - Calcina Edoardo</t>
  </si>
  <si>
    <t>Real Saracozza - Goffi Giovanni</t>
  </si>
  <si>
    <t>Matti di Corinaldo - Ciarl. Ton.</t>
  </si>
  <si>
    <t>Fc Salta chi zompa - Carlini R.</t>
  </si>
  <si>
    <t>Dep. La Carogna – Angelelli Mor.</t>
  </si>
  <si>
    <t>CTR – Lusuardi – Fucili</t>
  </si>
  <si>
    <t>Real Saracozza – Goffi Giov.</t>
  </si>
  <si>
    <t>AC Picchia – Moricoli Luca</t>
  </si>
  <si>
    <t>MEDAGLIERE COPPA DEI CAMPIONI</t>
  </si>
  <si>
    <t>Scarti &amp; Scarsi-Simoncioni S.</t>
  </si>
  <si>
    <t>Aston Villanova-Morici F.</t>
  </si>
  <si>
    <t>R.S.Veneranda-Pennacchioni</t>
  </si>
  <si>
    <t>Proletarian R.-Giorgini Davide</t>
  </si>
  <si>
    <t>Tiger Team-Morresi E.</t>
  </si>
  <si>
    <t>R. Montespinello-Stronati D.</t>
  </si>
  <si>
    <t>Er Mellino-Battistini Daniele</t>
  </si>
  <si>
    <t>Atletico Van Wood - Magrini P.</t>
  </si>
  <si>
    <t>Hbk Team - Morresi Gabriele</t>
  </si>
  <si>
    <t>Matti di Corinaldo-Ciarl. Ton.</t>
  </si>
  <si>
    <t>Heart of nvp - Giorgini Davide</t>
  </si>
  <si>
    <t>Squadra Passiva - Lavoratorn.M.</t>
  </si>
  <si>
    <t>New Team - Sabbatini Barch.</t>
  </si>
  <si>
    <t>Dep. La Carogna- Ang. Moreno</t>
  </si>
  <si>
    <t>Massachester City - Romanini M.</t>
  </si>
  <si>
    <t>Real Saracozza – Goffi Giovan.</t>
  </si>
  <si>
    <t>Real Marina – Gigli Daniele</t>
  </si>
  <si>
    <t>Vecchia Guardia – Ciullo Loris</t>
  </si>
  <si>
    <t>Atl. Kaizen – Coltrinari Rob.</t>
  </si>
  <si>
    <t>MEDAGLIERE COPPA UEFA</t>
  </si>
  <si>
    <t>Kalle Fc-Ruggieri P./Bizzarri S.</t>
  </si>
  <si>
    <t>Black Panther-Sandri Fabrizio</t>
  </si>
  <si>
    <r>
      <t>UBRIS</t>
    </r>
    <r>
      <rPr>
        <b/>
        <sz val="9"/>
        <color indexed="20"/>
        <rFont val="Arial"/>
        <family val="2"/>
      </rPr>
      <t>-Mantini Ulisse</t>
    </r>
  </si>
  <si>
    <t xml:space="preserve">R.S.Veneranda-Pennacchioni  </t>
  </si>
  <si>
    <t>MT Squalchtmagna-Stefanelli</t>
  </si>
  <si>
    <t>Hbk Team-Morresi G.</t>
  </si>
  <si>
    <t>Amici di Gesù-Ruggeri P.</t>
  </si>
  <si>
    <t>F.C Done-Calcina Edoardo</t>
  </si>
  <si>
    <t>Dep. La Carogna- Angelelli Mor.</t>
  </si>
  <si>
    <t>Hbk Team-Morresi Gabriele</t>
  </si>
  <si>
    <t>Matti di corinaldo - Ciarl. Ton.</t>
  </si>
  <si>
    <t>Atletico Bamboocha - Ferr. Cost.</t>
  </si>
  <si>
    <t>Special Two - Pesaresi Stef.</t>
  </si>
  <si>
    <t>L'Anonima Fc - Orlandini Mich.</t>
  </si>
  <si>
    <t>Marina Vecchia - Dionigi Aless.</t>
  </si>
  <si>
    <t>Fc Salta chi Zompa – Carlini R.</t>
  </si>
  <si>
    <t>Senigallia Gheyms – Piers. Man.</t>
  </si>
  <si>
    <t>IL Basino - Leonardi Stefano</t>
  </si>
  <si>
    <t>Atl.Kaizen-Coltrinari Rob.</t>
  </si>
  <si>
    <t>----</t>
  </si>
  <si>
    <t>Vecchia Guardia/MLS united</t>
  </si>
  <si>
    <t>MEDAGLIERE SERIE B Animals Major League</t>
  </si>
  <si>
    <t>Dò Schizzi Team-Morresi G.</t>
  </si>
  <si>
    <t>Modamare Positano-Anselmi R.</t>
  </si>
  <si>
    <t>A.Van Vood-Magrini Paolo</t>
  </si>
  <si>
    <t>Upupa Fc-Lucarini</t>
  </si>
  <si>
    <t>Ac Jinzo-Veroli/Maccioni</t>
  </si>
  <si>
    <t>Grillaus-Grilli Maurizio</t>
  </si>
  <si>
    <t>Flip Flap-Ferraro Salvatore</t>
  </si>
  <si>
    <t>Dio Cletus the return-Paladini F</t>
  </si>
  <si>
    <t>Titans Team-Scaffidi Simone</t>
  </si>
  <si>
    <t>N. Anconitana-Morici Francesco</t>
  </si>
  <si>
    <t>Potiomkin Fc-Lillini Roberto</t>
  </si>
  <si>
    <t>Atl. Lustigaura - Lustica Paolo</t>
  </si>
  <si>
    <t>Vivalavida - Sandri Fabrizio</t>
  </si>
  <si>
    <t>Fc Adelante - Rosset. - Giul.</t>
  </si>
  <si>
    <t>MEDAGLIERE SERIE B1  Animals Major League</t>
  </si>
  <si>
    <t>Club Foot - Giuliani Marco</t>
  </si>
  <si>
    <t>Amici di Nes. - Antognini Pier.</t>
  </si>
  <si>
    <t>Cygnus FC -Vigo Giovanni</t>
  </si>
  <si>
    <t>New Team - Sabb. Barchiesi</t>
  </si>
  <si>
    <t>Lolandadicruyff - Graziosi P.</t>
  </si>
  <si>
    <t>Il Divin Suino - Fiorentini Dam.</t>
  </si>
  <si>
    <t>Senigallia Gheims- Piers. Man.</t>
  </si>
  <si>
    <t>Atl. Lustigaura- Lustica Paolo</t>
  </si>
  <si>
    <t>Atl. Bamboocha - Ferraro-Cost.</t>
  </si>
  <si>
    <t>Manzo Team - Natalini Filippo</t>
  </si>
  <si>
    <t>Forza Inter - Buticchi Gabriele</t>
  </si>
  <si>
    <t>Basiliktas - Basili Marco</t>
  </si>
  <si>
    <t>Paranzola – Luconi David</t>
  </si>
  <si>
    <t>Fc Adelante-Rossetti Gabriele</t>
  </si>
  <si>
    <t>Woodleg 73 – Burini Paolo</t>
  </si>
  <si>
    <t>Old 9 – Burini Andrea</t>
  </si>
  <si>
    <t>Bayern Morris – Grazioli Rob.</t>
  </si>
  <si>
    <t>Olimpique Gazza-Marinelli Petr.</t>
  </si>
  <si>
    <t>Titans Team – Scaffidi Simone</t>
  </si>
  <si>
    <t>MEDAGLIERE SERIE B2  Animals Major League</t>
  </si>
  <si>
    <t>Coritiba - Conti Mirco</t>
  </si>
  <si>
    <t>Senig. Gheyms - Piers. Manolo</t>
  </si>
  <si>
    <t>Fc Spongebob - Pongetti Feder.</t>
  </si>
  <si>
    <t>L'anonima fc - Orlandini Mich.</t>
  </si>
  <si>
    <t>Massachester city - Romanini M.</t>
  </si>
  <si>
    <t>Special Two -Pesaresi Stefan.</t>
  </si>
  <si>
    <t>Forza inter - Buticchi Gabriele</t>
  </si>
  <si>
    <t>,</t>
  </si>
  <si>
    <t>Albina United - Mariotti Gilles</t>
  </si>
  <si>
    <t>Real Gamberorosso - Cavalieri M.</t>
  </si>
  <si>
    <t>Stella Rossa Long-Simonc. Sam.</t>
  </si>
  <si>
    <t>Marina Dorica - Morici Franc.</t>
  </si>
  <si>
    <t>Atletico Bamboocha - Cost. Ferr.</t>
  </si>
  <si>
    <t>Atletico Lustigaura – Lustica P.</t>
  </si>
  <si>
    <t>Bad Boys – Paolinelli Nicolò</t>
  </si>
  <si>
    <t>L'Anonima Fc – Orlandini Mich.</t>
  </si>
  <si>
    <t>Atl. Chiaravalle – Molinelli N.</t>
  </si>
  <si>
    <t>O'Animale – Brunelli Loris</t>
  </si>
  <si>
    <t>Special Two – Stefanelli R.</t>
  </si>
  <si>
    <t>Fc Napoliforever – Di Sarno G.</t>
  </si>
  <si>
    <t>Sbocca Juniors-Cavalieri Mat.</t>
  </si>
  <si>
    <t>MEDAGLIERE SERIE B3  Animals Major League</t>
  </si>
  <si>
    <t>Tiger Team – Morresi Eman.</t>
  </si>
  <si>
    <t>Chiavo Veronica – Manoni Fab.</t>
  </si>
  <si>
    <t>Real Bollets – Bolletta Andr.</t>
  </si>
  <si>
    <t>Basiliktas – Basili Marco</t>
  </si>
  <si>
    <t>Real Montespinello – Stronati D.</t>
  </si>
  <si>
    <t>Saretta Mcqueen–Amoroso S.</t>
  </si>
  <si>
    <t>MEDAGLIERE SERIE C  Animals Major League</t>
  </si>
  <si>
    <t>Ebotas 2.0-Cannas Massimil.</t>
  </si>
  <si>
    <t>Colossus – Burini Nicola</t>
  </si>
  <si>
    <t>Real Cucco – Cucchi Luca</t>
  </si>
  <si>
    <t>Fc Villanovese – Catena Mich.</t>
  </si>
  <si>
    <t>MEDAGLIERE MITROPA CUP</t>
  </si>
  <si>
    <t>Nenetta Fc-Dolciotti Michele</t>
  </si>
  <si>
    <t>Tattigoni-Bartolani/Sampaolesi</t>
  </si>
  <si>
    <t>Real Pasturoni-Ciullo Loris</t>
  </si>
  <si>
    <t>HBK team-Morresi Gabriele</t>
  </si>
  <si>
    <t>Borgorosso F.C-Simoncioni Sam.</t>
  </si>
  <si>
    <t>N.Anconitana-Morici Francesco</t>
  </si>
  <si>
    <t>F.C Sabbani-Sabbatinelli G.</t>
  </si>
  <si>
    <t>Fc Salta chi Zompa - Carlini R.</t>
  </si>
  <si>
    <t>Heart of NVP - Giorgini Davide</t>
  </si>
  <si>
    <t>Swarowski United - Spaziani Rob.</t>
  </si>
  <si>
    <t>Indians - Nicolai Michele</t>
  </si>
  <si>
    <t>Eintracht ACDC - Evang. Daniele</t>
  </si>
  <si>
    <t>Team Gonzo - Paolinelli Michele</t>
  </si>
  <si>
    <t>Coppa Uefa</t>
  </si>
  <si>
    <t>Coppa    Campioni</t>
  </si>
  <si>
    <t>Independiente Brunelli Loris</t>
  </si>
  <si>
    <r>
      <t xml:space="preserve">Independiente  </t>
    </r>
    <r>
      <rPr>
        <sz val="9"/>
        <color indexed="62"/>
        <rFont val="Times New Roman"/>
        <family val="1"/>
      </rPr>
      <t xml:space="preserve">Brunelli L </t>
    </r>
    <r>
      <rPr>
        <b/>
        <i/>
        <sz val="9"/>
        <color indexed="62"/>
        <rFont val="Times New Roman"/>
        <family val="1"/>
      </rPr>
      <t>Botafogo</t>
    </r>
    <r>
      <rPr>
        <i/>
        <sz val="9"/>
        <color indexed="62"/>
        <rFont val="Times New Roman"/>
        <family val="1"/>
      </rPr>
      <t xml:space="preserve">          </t>
    </r>
    <r>
      <rPr>
        <sz val="9"/>
        <color indexed="62"/>
        <rFont val="Times New Roman"/>
        <family val="1"/>
      </rPr>
      <t>Del Giudice S</t>
    </r>
  </si>
  <si>
    <r>
      <t xml:space="preserve">O’Animale </t>
    </r>
    <r>
      <rPr>
        <sz val="9"/>
        <color indexed="62"/>
        <rFont val="Times New Roman"/>
        <family val="1"/>
      </rPr>
      <t>Brunelli Loris</t>
    </r>
  </si>
  <si>
    <r>
      <t>Stama Team</t>
    </r>
    <r>
      <rPr>
        <i/>
        <sz val="9"/>
        <color indexed="49"/>
        <rFont val="Times New Roman"/>
        <family val="1"/>
      </rPr>
      <t xml:space="preserve"> </t>
    </r>
    <r>
      <rPr>
        <sz val="9"/>
        <color indexed="49"/>
        <rFont val="Times New Roman"/>
        <family val="1"/>
      </rPr>
      <t>Leonardi Stefano</t>
    </r>
  </si>
  <si>
    <r>
      <t xml:space="preserve">Real Borussia </t>
    </r>
    <r>
      <rPr>
        <sz val="9"/>
        <color indexed="62"/>
        <rFont val="Times New Roman"/>
        <family val="1"/>
      </rPr>
      <t>Anselmi Gianluca</t>
    </r>
  </si>
  <si>
    <r>
      <t>El Mosine</t>
    </r>
    <r>
      <rPr>
        <i/>
        <sz val="9"/>
        <color indexed="49"/>
        <rFont val="Times New Roman"/>
        <family val="1"/>
      </rPr>
      <t xml:space="preserve"> </t>
    </r>
    <r>
      <rPr>
        <sz val="9"/>
        <color indexed="49"/>
        <rFont val="Times New Roman"/>
        <family val="1"/>
      </rPr>
      <t>Del Giudice Simone</t>
    </r>
  </si>
  <si>
    <r>
      <t>A. Van Wood</t>
    </r>
    <r>
      <rPr>
        <i/>
        <sz val="9"/>
        <color indexed="62"/>
        <rFont val="Times New Roman"/>
        <family val="1"/>
      </rPr>
      <t xml:space="preserve"> </t>
    </r>
    <r>
      <rPr>
        <sz val="9"/>
        <color indexed="62"/>
        <rFont val="Times New Roman"/>
        <family val="1"/>
      </rPr>
      <t>Magrini Paolo</t>
    </r>
  </si>
  <si>
    <r>
      <t>Martini Racing</t>
    </r>
    <r>
      <rPr>
        <i/>
        <sz val="9"/>
        <color indexed="49"/>
        <rFont val="Times New Roman"/>
        <family val="1"/>
      </rPr>
      <t xml:space="preserve">      </t>
    </r>
    <r>
      <rPr>
        <sz val="9"/>
        <color indexed="49"/>
        <rFont val="Times New Roman"/>
        <family val="1"/>
      </rPr>
      <t>Del Giudice Andrea</t>
    </r>
  </si>
  <si>
    <r>
      <t xml:space="preserve">Rumba </t>
    </r>
    <r>
      <rPr>
        <sz val="9"/>
        <color indexed="49"/>
        <rFont val="Times New Roman"/>
        <family val="1"/>
      </rPr>
      <t>Calcina Eugenio</t>
    </r>
  </si>
  <si>
    <r>
      <t xml:space="preserve">O’Animale </t>
    </r>
    <r>
      <rPr>
        <sz val="9"/>
        <color indexed="49"/>
        <rFont val="Times New Roman"/>
        <family val="1"/>
      </rPr>
      <t>Brunelli Loris</t>
    </r>
  </si>
  <si>
    <r>
      <t>O’Animale</t>
    </r>
    <r>
      <rPr>
        <i/>
        <sz val="9"/>
        <color indexed="62"/>
        <rFont val="Times New Roman"/>
        <family val="1"/>
      </rPr>
      <t xml:space="preserve"> </t>
    </r>
    <r>
      <rPr>
        <sz val="9"/>
        <color indexed="62"/>
        <rFont val="Times New Roman"/>
        <family val="1"/>
      </rPr>
      <t>Brunelli Loris</t>
    </r>
  </si>
  <si>
    <r>
      <t>Il Basino</t>
    </r>
    <r>
      <rPr>
        <i/>
        <sz val="9"/>
        <color indexed="49"/>
        <rFont val="Times New Roman"/>
        <family val="1"/>
      </rPr>
      <t xml:space="preserve"> </t>
    </r>
    <r>
      <rPr>
        <sz val="9"/>
        <color indexed="49"/>
        <rFont val="Times New Roman"/>
        <family val="1"/>
      </rPr>
      <t>Leonardi Stefano</t>
    </r>
  </si>
  <si>
    <r>
      <t>R Montespinello</t>
    </r>
    <r>
      <rPr>
        <i/>
        <sz val="9"/>
        <color indexed="62"/>
        <rFont val="Times New Roman"/>
        <family val="1"/>
      </rPr>
      <t xml:space="preserve">   </t>
    </r>
    <r>
      <rPr>
        <sz val="9"/>
        <color indexed="62"/>
        <rFont val="Times New Roman"/>
        <family val="1"/>
      </rPr>
      <t>Daniele Stronati</t>
    </r>
  </si>
  <si>
    <r>
      <t>O’Animale</t>
    </r>
    <r>
      <rPr>
        <i/>
        <sz val="9"/>
        <color indexed="53"/>
        <rFont val="Times New Roman"/>
        <family val="1"/>
      </rPr>
      <t xml:space="preserve"> </t>
    </r>
    <r>
      <rPr>
        <sz val="9"/>
        <color indexed="53"/>
        <rFont val="Times New Roman"/>
        <family val="1"/>
      </rPr>
      <t>Brunelli Loris</t>
    </r>
  </si>
  <si>
    <r>
      <t>Deportivo la Carogna</t>
    </r>
    <r>
      <rPr>
        <i/>
        <sz val="9"/>
        <color indexed="53"/>
        <rFont val="Times New Roman"/>
        <family val="1"/>
      </rPr>
      <t xml:space="preserve"> </t>
    </r>
    <r>
      <rPr>
        <sz val="9"/>
        <color indexed="53"/>
        <rFont val="Times New Roman"/>
        <family val="1"/>
      </rPr>
      <t>Angelelli Moreno</t>
    </r>
  </si>
  <si>
    <r>
      <t>Pr Reabhloid</t>
    </r>
    <r>
      <rPr>
        <i/>
        <sz val="9"/>
        <color indexed="62"/>
        <rFont val="Times New Roman"/>
        <family val="1"/>
      </rPr>
      <t xml:space="preserve">   </t>
    </r>
    <r>
      <rPr>
        <sz val="9"/>
        <color indexed="62"/>
        <rFont val="Times New Roman"/>
        <family val="1"/>
      </rPr>
      <t>Giorgini Davide</t>
    </r>
  </si>
  <si>
    <r>
      <t xml:space="preserve">Na-kaka-Ta </t>
    </r>
    <r>
      <rPr>
        <b/>
        <sz val="9"/>
        <color indexed="57"/>
        <rFont val="Times New Roman"/>
        <family val="1"/>
      </rPr>
      <t>Barchiesi Claudio</t>
    </r>
  </si>
  <si>
    <r>
      <t xml:space="preserve">PrReabhloid     </t>
    </r>
    <r>
      <rPr>
        <i/>
        <sz val="9"/>
        <color indexed="49"/>
        <rFont val="Times New Roman"/>
        <family val="1"/>
      </rPr>
      <t xml:space="preserve"> </t>
    </r>
    <r>
      <rPr>
        <sz val="9"/>
        <color indexed="49"/>
        <rFont val="Times New Roman"/>
        <family val="1"/>
      </rPr>
      <t>Giorgini Davide</t>
    </r>
  </si>
  <si>
    <t>Modamare a Positano Anselmi Roberto</t>
  </si>
  <si>
    <t>Kalle Fc Ruggieri Bizzarri</t>
  </si>
  <si>
    <t>Manzo Team Natalini Filippo</t>
  </si>
  <si>
    <r>
      <t xml:space="preserve">Na-kaka-ta </t>
    </r>
    <r>
      <rPr>
        <sz val="9"/>
        <rFont val="Times New Roman"/>
        <family val="1"/>
      </rPr>
      <t>Barchiesi C.</t>
    </r>
  </si>
  <si>
    <t>Dò Schizzi T. Morresi Gabriele</t>
  </si>
  <si>
    <r>
      <t xml:space="preserve">R Santaveneranda </t>
    </r>
    <r>
      <rPr>
        <i/>
        <sz val="9"/>
        <color indexed="62"/>
        <rFont val="Times New Roman"/>
        <family val="1"/>
      </rPr>
      <t xml:space="preserve">   </t>
    </r>
    <r>
      <rPr>
        <sz val="9"/>
        <color indexed="62"/>
        <rFont val="Times New Roman"/>
        <family val="1"/>
      </rPr>
      <t>Pennacchioni Marco</t>
    </r>
  </si>
  <si>
    <r>
      <t xml:space="preserve">Atletico Van Vood </t>
    </r>
    <r>
      <rPr>
        <b/>
        <sz val="9"/>
        <color indexed="57"/>
        <rFont val="Times New Roman"/>
        <family val="1"/>
      </rPr>
      <t>Magrini Paolo</t>
    </r>
  </si>
  <si>
    <r>
      <t>ACDC datece da magnà</t>
    </r>
    <r>
      <rPr>
        <i/>
        <sz val="9"/>
        <color indexed="49"/>
        <rFont val="Times New Roman"/>
        <family val="1"/>
      </rPr>
      <t xml:space="preserve">   </t>
    </r>
    <r>
      <rPr>
        <sz val="9"/>
        <color indexed="49"/>
        <rFont val="Times New Roman"/>
        <family val="1"/>
      </rPr>
      <t>Evangelista Daniele</t>
    </r>
  </si>
  <si>
    <r>
      <t xml:space="preserve"> Deportivo la Carogna</t>
    </r>
    <r>
      <rPr>
        <i/>
        <sz val="9"/>
        <color indexed="49"/>
        <rFont val="Times New Roman"/>
        <family val="1"/>
      </rPr>
      <t xml:space="preserve"> </t>
    </r>
    <r>
      <rPr>
        <sz val="9"/>
        <color indexed="49"/>
        <rFont val="Times New Roman"/>
        <family val="1"/>
      </rPr>
      <t>Angelelli Moreno</t>
    </r>
  </si>
  <si>
    <t>MT Squalchetmagna Stefanelli Roberto</t>
  </si>
  <si>
    <r>
      <t xml:space="preserve"> Deportivo la Carogna</t>
    </r>
    <r>
      <rPr>
        <i/>
        <sz val="9"/>
        <color indexed="53"/>
        <rFont val="Times New Roman"/>
        <family val="1"/>
      </rPr>
      <t xml:space="preserve"> </t>
    </r>
    <r>
      <rPr>
        <sz val="9"/>
        <color indexed="53"/>
        <rFont val="Times New Roman"/>
        <family val="1"/>
      </rPr>
      <t>Angelelli Moreno</t>
    </r>
  </si>
  <si>
    <t>Atletico Van Vood Magrini Paolo</t>
  </si>
  <si>
    <r>
      <t xml:space="preserve">Tattigooni </t>
    </r>
    <r>
      <rPr>
        <sz val="9"/>
        <rFont val="Times New Roman"/>
        <family val="1"/>
      </rPr>
      <t xml:space="preserve"> Bartolani-San paolesi</t>
    </r>
  </si>
  <si>
    <r>
      <t xml:space="preserve">Tiger Team </t>
    </r>
    <r>
      <rPr>
        <i/>
        <sz val="9"/>
        <color indexed="62"/>
        <rFont val="Times New Roman"/>
        <family val="1"/>
      </rPr>
      <t xml:space="preserve">   Morresi Emanuele</t>
    </r>
  </si>
  <si>
    <t>Er Mellino Battistini Daniele</t>
  </si>
  <si>
    <r>
      <t>Cappolone FC</t>
    </r>
    <r>
      <rPr>
        <i/>
        <sz val="9"/>
        <color indexed="49"/>
        <rFont val="Times New Roman"/>
        <family val="1"/>
      </rPr>
      <t xml:space="preserve">   Dionigi Alessandro</t>
    </r>
  </si>
  <si>
    <t>Tiger Team  Morresi Emanuele</t>
  </si>
  <si>
    <r>
      <t xml:space="preserve">P Reabhloid     </t>
    </r>
    <r>
      <rPr>
        <i/>
        <sz val="9"/>
        <color indexed="53"/>
        <rFont val="Times New Roman"/>
        <family val="1"/>
      </rPr>
      <t xml:space="preserve"> </t>
    </r>
    <r>
      <rPr>
        <sz val="9"/>
        <color indexed="53"/>
        <rFont val="Times New Roman"/>
        <family val="1"/>
      </rPr>
      <t>Giorgini Davide</t>
    </r>
  </si>
  <si>
    <r>
      <t xml:space="preserve"> Squadra Passiva</t>
    </r>
    <r>
      <rPr>
        <i/>
        <sz val="9"/>
        <color indexed="53"/>
        <rFont val="Times New Roman"/>
        <family val="1"/>
      </rPr>
      <t xml:space="preserve"> Lavoratornov</t>
    </r>
    <r>
      <rPr>
        <sz val="9"/>
        <color indexed="53"/>
        <rFont val="Times New Roman"/>
        <family val="1"/>
      </rPr>
      <t>o M.</t>
    </r>
  </si>
  <si>
    <r>
      <t xml:space="preserve">Titans Team </t>
    </r>
    <r>
      <rPr>
        <sz val="9"/>
        <rFont val="Times New Roman"/>
        <family val="1"/>
      </rPr>
      <t xml:space="preserve"> Scaffidi Simone</t>
    </r>
  </si>
  <si>
    <r>
      <t>Deportivo la Carogna</t>
    </r>
    <r>
      <rPr>
        <i/>
        <sz val="9"/>
        <color indexed="62"/>
        <rFont val="Times New Roman"/>
        <family val="1"/>
      </rPr>
      <t xml:space="preserve"> </t>
    </r>
    <r>
      <rPr>
        <sz val="9"/>
        <color indexed="62"/>
        <rFont val="Times New Roman"/>
        <family val="1"/>
      </rPr>
      <t>Angelelli Moreno</t>
    </r>
  </si>
  <si>
    <t>Fc Done Calcina Edoardo</t>
  </si>
  <si>
    <t>Fc Sabbani Sabbatinelli Giacomo</t>
  </si>
  <si>
    <r>
      <t>Deportivo la Carogna</t>
    </r>
    <r>
      <rPr>
        <i/>
        <sz val="9"/>
        <color indexed="49"/>
        <rFont val="Times New Roman"/>
        <family val="1"/>
      </rPr>
      <t xml:space="preserve"> </t>
    </r>
    <r>
      <rPr>
        <sz val="9"/>
        <color indexed="49"/>
        <rFont val="Times New Roman"/>
        <family val="1"/>
      </rPr>
      <t>Angelelli Moreno</t>
    </r>
  </si>
  <si>
    <r>
      <t>Pr Reabhloid</t>
    </r>
    <r>
      <rPr>
        <i/>
        <sz val="9"/>
        <color indexed="53"/>
        <rFont val="Times New Roman"/>
        <family val="1"/>
      </rPr>
      <t xml:space="preserve">   </t>
    </r>
    <r>
      <rPr>
        <sz val="9"/>
        <color indexed="53"/>
        <rFont val="Times New Roman"/>
        <family val="1"/>
      </rPr>
      <t>Giorgini Davide</t>
    </r>
  </si>
  <si>
    <t>Titans Team Scaffidi Simone</t>
  </si>
  <si>
    <t>New Team Sabbatini-Barchiesi</t>
  </si>
  <si>
    <r>
      <t>O’Animale</t>
    </r>
    <r>
      <rPr>
        <i/>
        <sz val="9"/>
        <color indexed="49"/>
        <rFont val="Times New Roman"/>
        <family val="1"/>
      </rPr>
      <t xml:space="preserve"> </t>
    </r>
    <r>
      <rPr>
        <sz val="9"/>
        <color indexed="49"/>
        <rFont val="Times New Roman"/>
        <family val="1"/>
      </rPr>
      <t>Brunelli Loris</t>
    </r>
  </si>
  <si>
    <t>Manchester Anselmi Gianluca</t>
  </si>
  <si>
    <r>
      <t xml:space="preserve">Tiger Team </t>
    </r>
    <r>
      <rPr>
        <i/>
        <sz val="9"/>
        <color indexed="53"/>
        <rFont val="Times New Roman"/>
        <family val="1"/>
      </rPr>
      <t xml:space="preserve">   Morresi Emanuele</t>
    </r>
  </si>
  <si>
    <t>Vecchia Guardia Ciullo Loris</t>
  </si>
  <si>
    <t>Nuova Anconitana Morici Francesco</t>
  </si>
  <si>
    <t>Marina Vecchia Dionigi A.</t>
  </si>
  <si>
    <r>
      <t>R. Montespinello</t>
    </r>
    <r>
      <rPr>
        <i/>
        <sz val="9"/>
        <color indexed="49"/>
        <rFont val="Times New Roman"/>
        <family val="1"/>
      </rPr>
      <t xml:space="preserve">   </t>
    </r>
    <r>
      <rPr>
        <sz val="9"/>
        <color indexed="49"/>
        <rFont val="Times New Roman"/>
        <family val="1"/>
      </rPr>
      <t>Daniele Stronati</t>
    </r>
  </si>
  <si>
    <t>Zeno Bianconero Ferraioli Luca</t>
  </si>
  <si>
    <t>HBK Team Morresi Gabriele</t>
  </si>
  <si>
    <t>Matti Corinaldo Ciarloni-Tonelli</t>
  </si>
  <si>
    <r>
      <t xml:space="preserve"> Squadra Passiva</t>
    </r>
    <r>
      <rPr>
        <i/>
        <sz val="9"/>
        <color indexed="49"/>
        <rFont val="Times New Roman"/>
        <family val="1"/>
      </rPr>
      <t xml:space="preserve"> Lavoratornov</t>
    </r>
    <r>
      <rPr>
        <sz val="9"/>
        <color indexed="49"/>
        <rFont val="Times New Roman"/>
        <family val="1"/>
      </rPr>
      <t>o M.</t>
    </r>
  </si>
  <si>
    <t>Real Bollets Bolletta Andrea</t>
  </si>
  <si>
    <t>San Miguel Morbidoni Michele</t>
  </si>
  <si>
    <r>
      <t xml:space="preserve">Coritiba </t>
    </r>
    <r>
      <rPr>
        <b/>
        <sz val="9"/>
        <color indexed="57"/>
        <rFont val="Times New Roman"/>
        <family val="1"/>
      </rPr>
      <t>Conti Mirco</t>
    </r>
  </si>
  <si>
    <r>
      <t>Potiomkin FC</t>
    </r>
    <r>
      <rPr>
        <i/>
        <sz val="9"/>
        <color indexed="49"/>
        <rFont val="Times New Roman"/>
        <family val="1"/>
      </rPr>
      <t xml:space="preserve"> </t>
    </r>
    <r>
      <rPr>
        <sz val="9"/>
        <color indexed="49"/>
        <rFont val="Times New Roman"/>
        <family val="1"/>
      </rPr>
      <t>Lillini Roberto</t>
    </r>
  </si>
  <si>
    <r>
      <t>Coritiba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Conti Mirco</t>
    </r>
  </si>
  <si>
    <t>Atletico Maiale Socci Lorenzo</t>
  </si>
  <si>
    <r>
      <t>MLS United</t>
    </r>
    <r>
      <rPr>
        <i/>
        <sz val="9"/>
        <color indexed="62"/>
        <rFont val="Times New Roman"/>
        <family val="1"/>
      </rPr>
      <t xml:space="preserve"> </t>
    </r>
    <r>
      <rPr>
        <sz val="9"/>
        <color indexed="62"/>
        <rFont val="Times New Roman"/>
        <family val="1"/>
      </rPr>
      <t>Staffolani Francesco</t>
    </r>
  </si>
  <si>
    <r>
      <t xml:space="preserve">Cygnus fc </t>
    </r>
    <r>
      <rPr>
        <b/>
        <sz val="9"/>
        <color indexed="57"/>
        <rFont val="Times New Roman"/>
        <family val="1"/>
      </rPr>
      <t>Vigo Giovanni</t>
    </r>
  </si>
  <si>
    <r>
      <t xml:space="preserve">L'Anonima fc </t>
    </r>
    <r>
      <rPr>
        <b/>
        <sz val="9"/>
        <color indexed="57"/>
        <rFont val="Times New Roman"/>
        <family val="1"/>
      </rPr>
      <t>Orlandini Michele</t>
    </r>
  </si>
  <si>
    <r>
      <t>Il Basino</t>
    </r>
    <r>
      <rPr>
        <i/>
        <sz val="9"/>
        <color indexed="53"/>
        <rFont val="Times New Roman"/>
        <family val="1"/>
      </rPr>
      <t xml:space="preserve"> </t>
    </r>
    <r>
      <rPr>
        <sz val="9"/>
        <color indexed="53"/>
        <rFont val="Times New Roman"/>
        <family val="1"/>
      </rPr>
      <t>Leonardi Stefano</t>
    </r>
  </si>
  <si>
    <r>
      <t>Cygnus fc</t>
    </r>
    <r>
      <rPr>
        <i/>
        <sz val="9"/>
        <color indexed="49"/>
        <rFont val="Times New Roman"/>
        <family val="1"/>
      </rPr>
      <t xml:space="preserve"> </t>
    </r>
    <r>
      <rPr>
        <sz val="9"/>
        <color indexed="49"/>
        <rFont val="Times New Roman"/>
        <family val="1"/>
      </rPr>
      <t>Vigo Giovanni</t>
    </r>
  </si>
  <si>
    <r>
      <t>Cygnus fc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Vigo Giovanni</t>
    </r>
  </si>
  <si>
    <r>
      <t>L'Anonima fc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Orlandini Michele</t>
    </r>
  </si>
  <si>
    <t>Swaroski United Spaziani Roberto</t>
  </si>
  <si>
    <t>Olimpique Gazza Marinelli -Petrini</t>
  </si>
  <si>
    <t>Massachester City Romanini Marco</t>
  </si>
  <si>
    <t>Albina united Mariotti Gilles</t>
  </si>
  <si>
    <t>Woodleg 73  Burini Paolo</t>
  </si>
  <si>
    <r>
      <t>Special Two</t>
    </r>
    <r>
      <rPr>
        <i/>
        <sz val="9"/>
        <color indexed="53"/>
        <rFont val="Times New Roman"/>
        <family val="1"/>
      </rPr>
      <t xml:space="preserve"> P</t>
    </r>
    <r>
      <rPr>
        <sz val="9"/>
        <color indexed="53"/>
        <rFont val="Times New Roman"/>
        <family val="1"/>
      </rPr>
      <t>esaresi - Stefanelli</t>
    </r>
  </si>
  <si>
    <t>Real Marina Gigli Daniele</t>
  </si>
  <si>
    <t>Atletico Kaizen Coltrinari Roberto</t>
  </si>
  <si>
    <t>Fc Verdenello Colotti Cristiano</t>
  </si>
  <si>
    <t>Marina Dorica Morici Francesco</t>
  </si>
  <si>
    <t>L'Anonima fc Orlandini Michele</t>
  </si>
  <si>
    <t>Real Saracozza Goffi Giovanni</t>
  </si>
  <si>
    <t>San Miguel   Morbidoni Michele</t>
  </si>
  <si>
    <t>Tradizione   Stacchiotti Francesco</t>
  </si>
  <si>
    <r>
      <t xml:space="preserve">Il Basino </t>
    </r>
    <r>
      <rPr>
        <b/>
        <sz val="9"/>
        <color indexed="57"/>
        <rFont val="Times New Roman"/>
        <family val="1"/>
      </rPr>
      <t>Leonardi Stefano</t>
    </r>
  </si>
  <si>
    <t>Atletico Lustigaura   Lustica Paolo</t>
  </si>
  <si>
    <t>Tiger Team    Morresi Emanuele</t>
  </si>
  <si>
    <r>
      <t>Il Basino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Leonardi Stefano</t>
    </r>
  </si>
  <si>
    <t>Club Foot   Giuliani Marco</t>
  </si>
  <si>
    <t>Fc Adelante Rossetti Gabriele</t>
  </si>
  <si>
    <t>Fc Fovea  Spremulli Andrea</t>
  </si>
  <si>
    <t>Basiliktas    Basili Marco</t>
  </si>
  <si>
    <t>CTR  Lusuardi-Fucili</t>
  </si>
  <si>
    <t>17-18</t>
  </si>
  <si>
    <t>U.S Stella Rossa Longobarda Simoncioni Samuele</t>
  </si>
  <si>
    <t>Cygnus Fc Vigo Giovanni</t>
  </si>
  <si>
    <t>EBOTAS 2,0 Cannas Massimiliano</t>
  </si>
  <si>
    <t>A.C. Picchia Luca Moricoli</t>
  </si>
  <si>
    <t>FC Done Edoardo Calcina</t>
  </si>
  <si>
    <t>MEDAGLIERE</t>
  </si>
  <si>
    <t>SERIE A</t>
  </si>
  <si>
    <t>SERIE B</t>
  </si>
  <si>
    <t>SERIE C</t>
  </si>
  <si>
    <t>COPPA AML</t>
  </si>
  <si>
    <t>C.CAMPIONI</t>
  </si>
  <si>
    <t>COPPA FIERE</t>
  </si>
  <si>
    <t>OLIMPICA</t>
  </si>
  <si>
    <t>MITROPA</t>
  </si>
  <si>
    <t>O</t>
  </si>
  <si>
    <t>A</t>
  </si>
  <si>
    <t>B</t>
  </si>
  <si>
    <t>L</t>
  </si>
  <si>
    <t>T</t>
  </si>
  <si>
    <t>O'Animale</t>
  </si>
  <si>
    <t>Brunelli Loris</t>
  </si>
  <si>
    <t>Il Basino</t>
  </si>
  <si>
    <t>Leonardi Stefano</t>
  </si>
  <si>
    <t>Real Saracozza</t>
  </si>
  <si>
    <t>Goffi Giovanni</t>
  </si>
  <si>
    <t>Deportivo Carogna</t>
  </si>
  <si>
    <t>Angelelli Moreno</t>
  </si>
  <si>
    <t>Atletico Van Wood</t>
  </si>
  <si>
    <t>Magrini Paolo</t>
  </si>
  <si>
    <t>San Miguel</t>
  </si>
  <si>
    <t>Morbidoni Michele</t>
  </si>
  <si>
    <t>Matti di Corinaldo</t>
  </si>
  <si>
    <t>Lmc</t>
  </si>
  <si>
    <t>Atletico Maiale</t>
  </si>
  <si>
    <t>Socci Lorenzo</t>
  </si>
  <si>
    <t>Fc Done</t>
  </si>
  <si>
    <t>Calcina Edoardo</t>
  </si>
  <si>
    <t>Heart of Nfvp</t>
  </si>
  <si>
    <t>Giorgini Davide</t>
  </si>
  <si>
    <t>Tiger Team</t>
  </si>
  <si>
    <t>Morresi Emanuele</t>
  </si>
  <si>
    <t>L'Anonima Fc</t>
  </si>
  <si>
    <t>Orlandini Michele</t>
  </si>
  <si>
    <t>Cygnus Fc</t>
  </si>
  <si>
    <t>Vigo Giovanni</t>
  </si>
  <si>
    <t>Squadra Passiva</t>
  </si>
  <si>
    <t>Lavoratornovo Marco</t>
  </si>
  <si>
    <t>Real Montespinello</t>
  </si>
  <si>
    <t>Stronati Daniele</t>
  </si>
  <si>
    <t>Vecchia Guardia</t>
  </si>
  <si>
    <t>Ciullo Loris</t>
  </si>
  <si>
    <t>Hbk Team</t>
  </si>
  <si>
    <t>Morresi Gabriele</t>
  </si>
  <si>
    <t>Marina Dorica</t>
  </si>
  <si>
    <t>Morici Francesco</t>
  </si>
  <si>
    <t>Marina Vecchia</t>
  </si>
  <si>
    <t>Dionigi Alessandro</t>
  </si>
  <si>
    <t>Manchester 28-5-03</t>
  </si>
  <si>
    <t>Anselmi Gianluca</t>
  </si>
  <si>
    <t>Real Bollets</t>
  </si>
  <si>
    <t>Bolletta Andrea</t>
  </si>
  <si>
    <t>Real Marina</t>
  </si>
  <si>
    <t>Gigli Daniele</t>
  </si>
  <si>
    <t>Er Mellino</t>
  </si>
  <si>
    <t>Battistini Daniele</t>
  </si>
  <si>
    <t>Titans Team</t>
  </si>
  <si>
    <t>Scaffidi Simone</t>
  </si>
  <si>
    <t>Special Two</t>
  </si>
  <si>
    <t>Pesaresi-Stefanelli</t>
  </si>
  <si>
    <t>Manzo Team</t>
  </si>
  <si>
    <t>Natalini Filippo</t>
  </si>
  <si>
    <t>Tradizione</t>
  </si>
  <si>
    <t>Stacchiotti Francesco</t>
  </si>
  <si>
    <t>Botafogo</t>
  </si>
  <si>
    <t>Del Giudice Simone</t>
  </si>
  <si>
    <t>Coritiba</t>
  </si>
  <si>
    <t>Conti Mirco</t>
  </si>
  <si>
    <t>US.Rossa Longobarda</t>
  </si>
  <si>
    <t>Simoncioni Samuele</t>
  </si>
  <si>
    <t xml:space="preserve">Mls United </t>
  </si>
  <si>
    <t>Staffolani Francesco</t>
  </si>
  <si>
    <t>Atletico Kaizen</t>
  </si>
  <si>
    <t>Coltrinari Roberto</t>
  </si>
  <si>
    <t>ACDC</t>
  </si>
  <si>
    <t>Evangelista Daniele</t>
  </si>
  <si>
    <t>Woodleg73</t>
  </si>
  <si>
    <t>Burini Paolo</t>
  </si>
  <si>
    <t>New Team</t>
  </si>
  <si>
    <t>Sabbatini Barchiesi</t>
  </si>
  <si>
    <t>Olimpique Gazza</t>
  </si>
  <si>
    <t>Marinelli-Petrini</t>
  </si>
  <si>
    <t>Potiomkin FC</t>
  </si>
  <si>
    <t>Lillini Roberto</t>
  </si>
  <si>
    <t>Swaroski United</t>
  </si>
  <si>
    <t>Spaziani Roberto</t>
  </si>
  <si>
    <t>Atletico Lustigaura</t>
  </si>
  <si>
    <t>Lustica Paolo</t>
  </si>
  <si>
    <t>Fc Verdenello</t>
  </si>
  <si>
    <t>Colotti Cristiano</t>
  </si>
  <si>
    <t>Massachester City</t>
  </si>
  <si>
    <t>Romanini Marco</t>
  </si>
  <si>
    <t>Club Foot</t>
  </si>
  <si>
    <t>Giuliani Marco</t>
  </si>
  <si>
    <t>Fc Fovea</t>
  </si>
  <si>
    <t>Spremulli Andrea</t>
  </si>
  <si>
    <t>CTR</t>
  </si>
  <si>
    <t>Lusuardi - Fucili</t>
  </si>
  <si>
    <t>Zeno Bianconero</t>
  </si>
  <si>
    <t>Ferraioli Luca</t>
  </si>
  <si>
    <t>Amici di Gesù</t>
  </si>
  <si>
    <t>Ruggieri Bizzarri</t>
  </si>
  <si>
    <t>Martini Racing</t>
  </si>
  <si>
    <t>Del Giudice Andrea</t>
  </si>
  <si>
    <t>Real Santa Veneranda</t>
  </si>
  <si>
    <t>Pennacchioni Marco</t>
  </si>
  <si>
    <t>Ac Picchia</t>
  </si>
  <si>
    <t>Moricoli Luca</t>
  </si>
  <si>
    <t>Basiliktas</t>
  </si>
  <si>
    <t>Basili Marco</t>
  </si>
  <si>
    <t>Fc Adelante</t>
  </si>
  <si>
    <t>Rossetti Gabriele</t>
  </si>
  <si>
    <t>Fc Sabbani</t>
  </si>
  <si>
    <t>Sabbatinelli Giacomo</t>
  </si>
  <si>
    <t xml:space="preserve">Na Kaka Ta </t>
  </si>
  <si>
    <t>Barchiesi Claudio</t>
  </si>
  <si>
    <t>Albina Utd</t>
  </si>
  <si>
    <t>Mariotti Gilles</t>
  </si>
  <si>
    <t>Rumba</t>
  </si>
  <si>
    <t>Calcina Eugenio</t>
  </si>
  <si>
    <t>Tattigooni Fc</t>
  </si>
  <si>
    <t>Bartolani Sampaolesi</t>
  </si>
  <si>
    <t>Ebotas 2.0</t>
  </si>
  <si>
    <t>Cannas Massimiliano</t>
  </si>
  <si>
    <t>Fc Salta chi Zompa</t>
  </si>
  <si>
    <t>Carlini Riccardo</t>
  </si>
  <si>
    <t>Real Matteo</t>
  </si>
  <si>
    <t>Forni Matteo</t>
  </si>
  <si>
    <t>Recreativo El Papà</t>
  </si>
  <si>
    <t>Brunelli Canzio</t>
  </si>
  <si>
    <t>Modamare positano</t>
  </si>
  <si>
    <t>Anselmi Roberto</t>
  </si>
  <si>
    <t>Senigallia Gheims</t>
  </si>
  <si>
    <t>Piersantelli Manolo</t>
  </si>
  <si>
    <t>Atletico Bamboocha</t>
  </si>
  <si>
    <t>Ferraro-Costantini</t>
  </si>
  <si>
    <t>Hurricanes Team</t>
  </si>
  <si>
    <t>Greganti Luca</t>
  </si>
  <si>
    <t>Ac Jinzo</t>
  </si>
  <si>
    <t>Veroli Alessandro</t>
  </si>
  <si>
    <t>Fc Spongebob</t>
  </si>
  <si>
    <t>Pongetti Federico</t>
  </si>
  <si>
    <t>Vivalavida</t>
  </si>
  <si>
    <t>Sandri Fabrizio</t>
  </si>
  <si>
    <t>Grillhaus</t>
  </si>
  <si>
    <t>Grilli Maurizio</t>
  </si>
  <si>
    <t>Amici di Nessuno</t>
  </si>
  <si>
    <t>Antognini Pierluigi</t>
  </si>
  <si>
    <t>Upupa Fc</t>
  </si>
  <si>
    <t>Sorci Paolo</t>
  </si>
  <si>
    <t>Passamenapajah</t>
  </si>
  <si>
    <t>Negri Paolo</t>
  </si>
  <si>
    <t>The Gunners Inter</t>
  </si>
  <si>
    <t>Buticchi Gabriele</t>
  </si>
  <si>
    <t>Bad Boys</t>
  </si>
  <si>
    <t>Paolinelli Nicolò</t>
  </si>
  <si>
    <t>Chiavo Veronica</t>
  </si>
  <si>
    <t>Manoni Fabio</t>
  </si>
  <si>
    <t>Fc Napoliforever</t>
  </si>
  <si>
    <t>Di Sarno Alessandro</t>
  </si>
  <si>
    <t>Paranzola</t>
  </si>
  <si>
    <t>Luconi David</t>
  </si>
  <si>
    <t>Colossus</t>
  </si>
  <si>
    <t>Burini Nicola</t>
  </si>
  <si>
    <t>Bar Cellona</t>
  </si>
  <si>
    <t>Catalani Francesco</t>
  </si>
  <si>
    <t>Old 9</t>
  </si>
  <si>
    <t>Burini Andrea</t>
  </si>
  <si>
    <t>Flip Flap Team</t>
  </si>
  <si>
    <t>Salvatore Ferraro</t>
  </si>
  <si>
    <t>Sbocca Juniors</t>
  </si>
  <si>
    <t>Cavalieri Matteo</t>
  </si>
  <si>
    <t>Scar</t>
  </si>
  <si>
    <t>Bitti Matteo</t>
  </si>
  <si>
    <t>Fc Villanovese</t>
  </si>
  <si>
    <t>Catena Michele</t>
  </si>
  <si>
    <t>Il Divin Suino</t>
  </si>
  <si>
    <t>Fiorentini Damiano</t>
  </si>
  <si>
    <t xml:space="preserve">Beneamata </t>
  </si>
  <si>
    <t>Di Fonzo Marco</t>
  </si>
  <si>
    <t>Develloppa</t>
  </si>
  <si>
    <t>Colaianni Fabio</t>
  </si>
  <si>
    <t>Bar D'Anna</t>
  </si>
  <si>
    <t>Sampaolesi Daniele</t>
  </si>
  <si>
    <t>Lolandadicruyff</t>
  </si>
  <si>
    <t>Graziosi Paolo</t>
  </si>
  <si>
    <t>Sporting Simourinho</t>
  </si>
  <si>
    <t>Costantini Simone</t>
  </si>
  <si>
    <t>Team Gonzo</t>
  </si>
  <si>
    <t>Paolinelli Michele</t>
  </si>
  <si>
    <t>UBRIS</t>
  </si>
  <si>
    <t>Mantini Ulisse</t>
  </si>
  <si>
    <t>Winning Eleven</t>
  </si>
  <si>
    <t>Ferraro Luigi</t>
  </si>
  <si>
    <t>Real Cucco</t>
  </si>
  <si>
    <t>Cucchi Luca</t>
  </si>
  <si>
    <t>Dio Cletus the return</t>
  </si>
  <si>
    <t>Paladini Filippo</t>
  </si>
  <si>
    <t>Anconitana</t>
  </si>
  <si>
    <t>Mancini Enrico</t>
  </si>
  <si>
    <t>Atletico Chiaravalle</t>
  </si>
  <si>
    <t>Molinelli Niccolò</t>
  </si>
  <si>
    <t>Bayern Morris</t>
  </si>
  <si>
    <t>Grazioli Roberta</t>
  </si>
  <si>
    <t>Indians</t>
  </si>
  <si>
    <t>Nicolai Michele</t>
  </si>
  <si>
    <t>Nenetta Fc</t>
  </si>
  <si>
    <t>Dolciotti Michele</t>
  </si>
  <si>
    <t>San Paolo</t>
  </si>
  <si>
    <t>Bolli Alessandro</t>
  </si>
  <si>
    <t>Saretta McQueen</t>
  </si>
  <si>
    <t>Amoroso Sara</t>
  </si>
  <si>
    <t>Serengeti</t>
  </si>
  <si>
    <t>Pierfederici Marco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</si>
</sst>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7">
    <font>
      <sz val="8"/>
      <name val="Arial"/>
      <family val="2"/>
    </font>
    <font>
      <sz val="10"/>
      <name val="Arial"/>
      <family val="0"/>
    </font>
    <font>
      <i/>
      <sz val="24"/>
      <color indexed="10"/>
      <name val="Times New Roman"/>
      <family val="1"/>
    </font>
    <font>
      <sz val="24"/>
      <name val="Arial"/>
      <family val="2"/>
    </font>
    <font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9"/>
      <color indexed="46"/>
      <name val="Times New Roman"/>
      <family val="1"/>
    </font>
    <font>
      <i/>
      <sz val="9"/>
      <color indexed="62"/>
      <name val="Times New Roman"/>
      <family val="1"/>
    </font>
    <font>
      <b/>
      <i/>
      <sz val="9"/>
      <color indexed="62"/>
      <name val="Times New Roman"/>
      <family val="1"/>
    </font>
    <font>
      <b/>
      <sz val="10"/>
      <name val="Arial"/>
      <family val="2"/>
    </font>
    <font>
      <b/>
      <sz val="20"/>
      <color indexed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3"/>
      <name val="Arial"/>
      <family val="2"/>
    </font>
    <font>
      <b/>
      <sz val="16"/>
      <color indexed="23"/>
      <name val="Arial"/>
      <family val="2"/>
    </font>
    <font>
      <b/>
      <sz val="16"/>
      <color indexed="20"/>
      <name val="Arial"/>
      <family val="2"/>
    </font>
    <font>
      <b/>
      <sz val="16"/>
      <name val="Arial"/>
      <family val="2"/>
    </font>
    <font>
      <b/>
      <sz val="14"/>
      <color indexed="46"/>
      <name val="Arial"/>
      <family val="2"/>
    </font>
    <font>
      <b/>
      <sz val="10"/>
      <color indexed="51"/>
      <name val="Arial"/>
      <family val="2"/>
    </font>
    <font>
      <b/>
      <sz val="12"/>
      <color indexed="53"/>
      <name val="Arial"/>
      <family val="2"/>
    </font>
    <font>
      <b/>
      <sz val="18"/>
      <color indexed="43"/>
      <name val="Arial"/>
      <family val="2"/>
    </font>
    <font>
      <b/>
      <sz val="18"/>
      <color indexed="23"/>
      <name val="Arial"/>
      <family val="2"/>
    </font>
    <font>
      <b/>
      <sz val="18"/>
      <color indexed="20"/>
      <name val="Arial"/>
      <family val="2"/>
    </font>
    <font>
      <b/>
      <sz val="18"/>
      <name val="Arial"/>
      <family val="2"/>
    </font>
    <font>
      <b/>
      <sz val="18"/>
      <color indexed="46"/>
      <name val="Arial"/>
      <family val="2"/>
    </font>
    <font>
      <b/>
      <sz val="18"/>
      <color indexed="51"/>
      <name val="Arial"/>
      <family val="2"/>
    </font>
    <font>
      <sz val="14"/>
      <name val="Arial"/>
      <family val="2"/>
    </font>
    <font>
      <b/>
      <sz val="18"/>
      <color indexed="11"/>
      <name val="Arial"/>
      <family val="2"/>
    </font>
    <font>
      <b/>
      <sz val="9"/>
      <color indexed="10"/>
      <name val="Arial"/>
      <family val="2"/>
    </font>
    <font>
      <b/>
      <sz val="12"/>
      <color indexed="13"/>
      <name val="Arial"/>
      <family val="2"/>
    </font>
    <font>
      <b/>
      <sz val="11"/>
      <color indexed="23"/>
      <name val="Arial"/>
      <family val="2"/>
    </font>
    <font>
      <b/>
      <sz val="11"/>
      <color indexed="2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color indexed="43"/>
      <name val="Arial"/>
      <family val="2"/>
    </font>
    <font>
      <b/>
      <sz val="9"/>
      <color indexed="23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20"/>
      <name val="Symbol"/>
      <family val="1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color indexed="30"/>
      <name val="Times New Roman"/>
      <family val="1"/>
    </font>
    <font>
      <b/>
      <i/>
      <sz val="9"/>
      <color indexed="57"/>
      <name val="Times New Roman"/>
      <family val="1"/>
    </font>
    <font>
      <i/>
      <sz val="9"/>
      <color indexed="49"/>
      <name val="Times New Roman"/>
      <family val="1"/>
    </font>
    <font>
      <i/>
      <sz val="9"/>
      <color indexed="53"/>
      <name val="Times New Roman"/>
      <family val="1"/>
    </font>
    <font>
      <i/>
      <sz val="9"/>
      <name val="Times New Roman"/>
      <family val="1"/>
    </font>
    <font>
      <sz val="9"/>
      <color indexed="62"/>
      <name val="Times New Roman"/>
      <family val="1"/>
    </font>
    <font>
      <b/>
      <i/>
      <sz val="9"/>
      <color indexed="49"/>
      <name val="Times New Roman"/>
      <family val="1"/>
    </font>
    <font>
      <sz val="9"/>
      <color indexed="49"/>
      <name val="Times New Roman"/>
      <family val="1"/>
    </font>
    <font>
      <b/>
      <i/>
      <sz val="9"/>
      <color indexed="53"/>
      <name val="Times New Roman"/>
      <family val="1"/>
    </font>
    <font>
      <sz val="9"/>
      <color indexed="53"/>
      <name val="Times New Roman"/>
      <family val="1"/>
    </font>
    <font>
      <b/>
      <sz val="9"/>
      <color indexed="57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0"/>
      <name val="Verdana"/>
      <family val="2"/>
    </font>
    <font>
      <b/>
      <sz val="10"/>
      <color indexed="55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i/>
      <u val="single"/>
      <sz val="10"/>
      <name val="Arial"/>
      <family val="2"/>
    </font>
    <font>
      <b/>
      <sz val="10"/>
      <color indexed="63"/>
      <name val="MS Sans Serif"/>
      <family val="2"/>
    </font>
    <font>
      <sz val="8"/>
      <color indexed="63"/>
      <name val="MS Sans Serif"/>
      <family val="2"/>
    </font>
    <font>
      <b/>
      <sz val="12"/>
      <color indexed="51"/>
      <name val="Arial"/>
      <family val="2"/>
    </font>
    <font>
      <b/>
      <sz val="12"/>
      <color indexed="55"/>
      <name val="Arial"/>
      <family val="2"/>
    </font>
    <font>
      <b/>
      <sz val="12"/>
      <color indexed="6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theme="3"/>
      <name val="Times New Roman"/>
      <family val="1"/>
    </font>
    <font>
      <b/>
      <i/>
      <sz val="9"/>
      <color theme="8"/>
      <name val="Times New Roman"/>
      <family val="1"/>
    </font>
    <font>
      <i/>
      <sz val="9"/>
      <color rgb="FF00B050"/>
      <name val="Times New Roman"/>
      <family val="1"/>
    </font>
    <font>
      <i/>
      <sz val="9"/>
      <color theme="9"/>
      <name val="Times New Roman"/>
      <family val="1"/>
    </font>
    <font>
      <b/>
      <i/>
      <sz val="9"/>
      <color rgb="FF00B050"/>
      <name val="Times New Roman"/>
      <family val="1"/>
    </font>
    <font>
      <b/>
      <i/>
      <sz val="9"/>
      <color theme="9"/>
      <name val="Times New Roman"/>
      <family val="1"/>
    </font>
    <font>
      <b/>
      <sz val="10"/>
      <color rgb="FFFFC000"/>
      <name val="Arial"/>
      <family val="2"/>
    </font>
    <font>
      <b/>
      <sz val="10"/>
      <color theme="0" tint="-0.3499799966812134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theme="9" tint="-0.4999699890613556"/>
      <name val="Arial"/>
      <family val="2"/>
    </font>
    <font>
      <b/>
      <sz val="12"/>
      <color rgb="FFFFC000"/>
      <name val="Arial"/>
      <family val="2"/>
    </font>
    <font>
      <b/>
      <sz val="12"/>
      <color theme="0" tint="-0.3499799966812134"/>
      <name val="Arial"/>
      <family val="2"/>
    </font>
    <font>
      <b/>
      <sz val="12"/>
      <color theme="9" tint="-0.24997000396251678"/>
      <name val="Arial"/>
      <family val="2"/>
    </font>
    <font>
      <b/>
      <sz val="12"/>
      <color theme="9" tint="-0.4999699890613556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1" applyNumberFormat="0" applyAlignment="0" applyProtection="0"/>
    <xf numFmtId="0" fontId="89" fillId="0" borderId="2" applyNumberFormat="0" applyFill="0" applyAlignment="0" applyProtection="0"/>
    <xf numFmtId="0" fontId="90" fillId="21" borderId="3" applyNumberFormat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9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93" fillId="20" borderId="5" applyNumberFormat="0" applyAlignment="0" applyProtection="0"/>
    <xf numFmtId="9" fontId="1" fillId="0" borderId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9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47">
      <alignment/>
      <protection/>
    </xf>
    <xf numFmtId="0" fontId="2" fillId="0" borderId="10" xfId="47" applyFont="1" applyBorder="1" applyAlignment="1">
      <alignment horizontal="center"/>
      <protection/>
    </xf>
    <xf numFmtId="0" fontId="3" fillId="0" borderId="0" xfId="47" applyFont="1">
      <alignment/>
      <protection/>
    </xf>
    <xf numFmtId="49" fontId="4" fillId="0" borderId="11" xfId="47" applyNumberFormat="1" applyFont="1" applyBorder="1" applyAlignment="1">
      <alignment horizontal="center" wrapText="1"/>
      <protection/>
    </xf>
    <xf numFmtId="0" fontId="5" fillId="0" borderId="12" xfId="47" applyFont="1" applyBorder="1" applyAlignment="1">
      <alignment horizontal="center" wrapText="1"/>
      <protection/>
    </xf>
    <xf numFmtId="0" fontId="6" fillId="0" borderId="12" xfId="47" applyFont="1" applyBorder="1" applyAlignment="1">
      <alignment horizontal="center" wrapText="1"/>
      <protection/>
    </xf>
    <xf numFmtId="0" fontId="6" fillId="0" borderId="11" xfId="47" applyFont="1" applyBorder="1" applyAlignment="1">
      <alignment horizontal="center" wrapText="1"/>
      <protection/>
    </xf>
    <xf numFmtId="0" fontId="6" fillId="0" borderId="13" xfId="47" applyFont="1" applyBorder="1" applyAlignment="1">
      <alignment horizontal="center" wrapText="1"/>
      <protection/>
    </xf>
    <xf numFmtId="49" fontId="7" fillId="0" borderId="14" xfId="47" applyNumberFormat="1" applyFont="1" applyBorder="1" applyAlignment="1">
      <alignment horizontal="center" vertical="center" wrapText="1"/>
      <protection/>
    </xf>
    <xf numFmtId="0" fontId="7" fillId="0" borderId="14" xfId="47" applyFont="1" applyFill="1" applyBorder="1" applyAlignment="1">
      <alignment horizontal="center" vertical="center" wrapText="1"/>
      <protection/>
    </xf>
    <xf numFmtId="0" fontId="7" fillId="0" borderId="14" xfId="47" applyFont="1" applyFill="1" applyBorder="1" applyAlignment="1">
      <alignment wrapText="1"/>
      <protection/>
    </xf>
    <xf numFmtId="0" fontId="10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49" fontId="13" fillId="34" borderId="15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5" fillId="36" borderId="14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 vertical="center"/>
    </xf>
    <xf numFmtId="0" fontId="17" fillId="38" borderId="14" xfId="0" applyFont="1" applyFill="1" applyBorder="1" applyAlignment="1">
      <alignment horizontal="center" vertical="center"/>
    </xf>
    <xf numFmtId="0" fontId="18" fillId="39" borderId="16" xfId="0" applyFont="1" applyFill="1" applyBorder="1" applyAlignment="1">
      <alignment horizontal="center" vertical="center"/>
    </xf>
    <xf numFmtId="0" fontId="19" fillId="40" borderId="17" xfId="0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 vertical="center"/>
    </xf>
    <xf numFmtId="49" fontId="20" fillId="34" borderId="14" xfId="0" applyNumberFormat="1" applyFont="1" applyFill="1" applyBorder="1" applyAlignment="1">
      <alignment horizontal="left" vertical="center"/>
    </xf>
    <xf numFmtId="1" fontId="21" fillId="35" borderId="14" xfId="0" applyNumberFormat="1" applyFont="1" applyFill="1" applyBorder="1" applyAlignment="1">
      <alignment horizontal="center" vertical="center"/>
    </xf>
    <xf numFmtId="1" fontId="22" fillId="36" borderId="14" xfId="0" applyNumberFormat="1" applyFont="1" applyFill="1" applyBorder="1" applyAlignment="1">
      <alignment horizontal="center" vertical="center"/>
    </xf>
    <xf numFmtId="1" fontId="23" fillId="37" borderId="14" xfId="0" applyNumberFormat="1" applyFont="1" applyFill="1" applyBorder="1" applyAlignment="1">
      <alignment horizontal="center" vertical="center"/>
    </xf>
    <xf numFmtId="1" fontId="24" fillId="38" borderId="14" xfId="0" applyNumberFormat="1" applyFont="1" applyFill="1" applyBorder="1" applyAlignment="1">
      <alignment horizontal="center" vertical="center"/>
    </xf>
    <xf numFmtId="1" fontId="25" fillId="39" borderId="18" xfId="0" applyNumberFormat="1" applyFont="1" applyFill="1" applyBorder="1" applyAlignment="1">
      <alignment horizontal="center" vertical="center"/>
    </xf>
    <xf numFmtId="1" fontId="26" fillId="40" borderId="17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20" fillId="34" borderId="15" xfId="0" applyNumberFormat="1" applyFont="1" applyFill="1" applyBorder="1" applyAlignment="1">
      <alignment horizontal="left" vertical="center"/>
    </xf>
    <xf numFmtId="0" fontId="20" fillId="34" borderId="15" xfId="0" applyFont="1" applyFill="1" applyBorder="1" applyAlignment="1">
      <alignment horizontal="left" vertical="center"/>
    </xf>
    <xf numFmtId="49" fontId="20" fillId="34" borderId="0" xfId="0" applyNumberFormat="1" applyFont="1" applyFill="1" applyBorder="1" applyAlignment="1">
      <alignment horizontal="left" vertical="center"/>
    </xf>
    <xf numFmtId="0" fontId="20" fillId="34" borderId="19" xfId="0" applyFont="1" applyFill="1" applyBorder="1" applyAlignment="1">
      <alignment horizontal="left" vertical="center"/>
    </xf>
    <xf numFmtId="1" fontId="21" fillId="35" borderId="18" xfId="0" applyNumberFormat="1" applyFont="1" applyFill="1" applyBorder="1" applyAlignment="1">
      <alignment horizontal="center" vertical="center"/>
    </xf>
    <xf numFmtId="1" fontId="22" fillId="36" borderId="18" xfId="0" applyNumberFormat="1" applyFont="1" applyFill="1" applyBorder="1" applyAlignment="1">
      <alignment horizontal="center" vertical="center"/>
    </xf>
    <xf numFmtId="1" fontId="23" fillId="37" borderId="18" xfId="0" applyNumberFormat="1" applyFont="1" applyFill="1" applyBorder="1" applyAlignment="1">
      <alignment horizontal="center" vertical="center"/>
    </xf>
    <xf numFmtId="1" fontId="24" fillId="38" borderId="18" xfId="0" applyNumberFormat="1" applyFont="1" applyFill="1" applyBorder="1" applyAlignment="1">
      <alignment horizontal="center" vertical="center"/>
    </xf>
    <xf numFmtId="1" fontId="26" fillId="40" borderId="20" xfId="0" applyNumberFormat="1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left" vertical="center"/>
    </xf>
    <xf numFmtId="1" fontId="25" fillId="39" borderId="14" xfId="0" applyNumberFormat="1" applyFont="1" applyFill="1" applyBorder="1" applyAlignment="1">
      <alignment horizontal="center" vertical="center"/>
    </xf>
    <xf numFmtId="0" fontId="0" fillId="37" borderId="14" xfId="0" applyFill="1" applyBorder="1" applyAlignment="1">
      <alignment/>
    </xf>
    <xf numFmtId="1" fontId="26" fillId="40" borderId="14" xfId="0" applyNumberFormat="1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1" fontId="26" fillId="40" borderId="21" xfId="0" applyNumberFormat="1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left" vertical="center"/>
    </xf>
    <xf numFmtId="1" fontId="21" fillId="35" borderId="23" xfId="0" applyNumberFormat="1" applyFont="1" applyFill="1" applyBorder="1" applyAlignment="1">
      <alignment horizontal="center" vertical="center"/>
    </xf>
    <xf numFmtId="1" fontId="22" fillId="36" borderId="23" xfId="0" applyNumberFormat="1" applyFont="1" applyFill="1" applyBorder="1" applyAlignment="1">
      <alignment horizontal="center" vertical="center"/>
    </xf>
    <xf numFmtId="1" fontId="23" fillId="37" borderId="23" xfId="0" applyNumberFormat="1" applyFont="1" applyFill="1" applyBorder="1" applyAlignment="1">
      <alignment horizontal="center" vertical="center"/>
    </xf>
    <xf numFmtId="1" fontId="24" fillId="38" borderId="23" xfId="0" applyNumberFormat="1" applyFont="1" applyFill="1" applyBorder="1" applyAlignment="1">
      <alignment horizontal="center" vertical="center"/>
    </xf>
    <xf numFmtId="1" fontId="26" fillId="40" borderId="24" xfId="0" applyNumberFormat="1" applyFont="1" applyFill="1" applyBorder="1" applyAlignment="1">
      <alignment horizontal="center" vertical="center"/>
    </xf>
    <xf numFmtId="1" fontId="26" fillId="40" borderId="18" xfId="0" applyNumberFormat="1" applyFont="1" applyFill="1" applyBorder="1" applyAlignment="1">
      <alignment horizontal="center" vertical="center"/>
    </xf>
    <xf numFmtId="1" fontId="26" fillId="40" borderId="25" xfId="0" applyNumberFormat="1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left" vertical="center"/>
    </xf>
    <xf numFmtId="0" fontId="27" fillId="33" borderId="14" xfId="0" applyFont="1" applyFill="1" applyBorder="1" applyAlignment="1">
      <alignment/>
    </xf>
    <xf numFmtId="0" fontId="0" fillId="34" borderId="14" xfId="0" applyFill="1" applyBorder="1" applyAlignment="1">
      <alignment horizontal="left"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8" borderId="14" xfId="0" applyFill="1" applyBorder="1" applyAlignment="1">
      <alignment/>
    </xf>
    <xf numFmtId="0" fontId="0" fillId="40" borderId="14" xfId="0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left"/>
    </xf>
    <xf numFmtId="49" fontId="29" fillId="34" borderId="26" xfId="0" applyNumberFormat="1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1" fillId="36" borderId="27" xfId="0" applyFont="1" applyFill="1" applyBorder="1" applyAlignment="1">
      <alignment horizontal="center" vertical="center"/>
    </xf>
    <xf numFmtId="0" fontId="32" fillId="37" borderId="27" xfId="0" applyFont="1" applyFill="1" applyBorder="1" applyAlignment="1">
      <alignment horizontal="center" vertical="center"/>
    </xf>
    <xf numFmtId="0" fontId="33" fillId="38" borderId="28" xfId="0" applyFont="1" applyFill="1" applyBorder="1" applyAlignment="1">
      <alignment horizontal="center" vertical="center"/>
    </xf>
    <xf numFmtId="49" fontId="34" fillId="34" borderId="29" xfId="0" applyNumberFormat="1" applyFont="1" applyFill="1" applyBorder="1" applyAlignment="1">
      <alignment horizontal="center" vertical="center"/>
    </xf>
    <xf numFmtId="49" fontId="35" fillId="35" borderId="14" xfId="0" applyNumberFormat="1" applyFont="1" applyFill="1" applyBorder="1" applyAlignment="1">
      <alignment horizontal="center" vertical="center"/>
    </xf>
    <xf numFmtId="49" fontId="36" fillId="36" borderId="14" xfId="0" applyNumberFormat="1" applyFont="1" applyFill="1" applyBorder="1" applyAlignment="1">
      <alignment horizontal="center" vertical="center"/>
    </xf>
    <xf numFmtId="49" fontId="37" fillId="37" borderId="14" xfId="0" applyNumberFormat="1" applyFont="1" applyFill="1" applyBorder="1" applyAlignment="1">
      <alignment horizontal="center" vertical="center"/>
    </xf>
    <xf numFmtId="49" fontId="38" fillId="38" borderId="17" xfId="0" applyNumberFormat="1" applyFont="1" applyFill="1" applyBorder="1" applyAlignment="1">
      <alignment horizontal="center" vertical="center"/>
    </xf>
    <xf numFmtId="0" fontId="35" fillId="35" borderId="14" xfId="0" applyFont="1" applyFill="1" applyBorder="1" applyAlignment="1">
      <alignment horizontal="center" vertical="center"/>
    </xf>
    <xf numFmtId="0" fontId="36" fillId="36" borderId="14" xfId="0" applyFont="1" applyFill="1" applyBorder="1" applyAlignment="1">
      <alignment horizontal="center" vertical="center"/>
    </xf>
    <xf numFmtId="0" fontId="37" fillId="37" borderId="14" xfId="0" applyFont="1" applyFill="1" applyBorder="1" applyAlignment="1">
      <alignment horizontal="center" vertical="center"/>
    </xf>
    <xf numFmtId="0" fontId="38" fillId="38" borderId="17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horizontal="center" vertical="center"/>
    </xf>
    <xf numFmtId="0" fontId="34" fillId="34" borderId="30" xfId="0" applyFont="1" applyFill="1" applyBorder="1" applyAlignment="1">
      <alignment horizontal="center" vertical="center"/>
    </xf>
    <xf numFmtId="0" fontId="35" fillId="35" borderId="16" xfId="0" applyFont="1" applyFill="1" applyBorder="1" applyAlignment="1">
      <alignment horizontal="center" vertical="center"/>
    </xf>
    <xf numFmtId="0" fontId="36" fillId="36" borderId="16" xfId="0" applyFont="1" applyFill="1" applyBorder="1" applyAlignment="1">
      <alignment horizontal="center" vertical="center"/>
    </xf>
    <xf numFmtId="0" fontId="37" fillId="37" borderId="16" xfId="0" applyFont="1" applyFill="1" applyBorder="1" applyAlignment="1">
      <alignment horizontal="center" vertical="center"/>
    </xf>
    <xf numFmtId="0" fontId="38" fillId="38" borderId="31" xfId="0" applyFont="1" applyFill="1" applyBorder="1" applyAlignment="1">
      <alignment horizontal="center" vertical="center"/>
    </xf>
    <xf numFmtId="0" fontId="34" fillId="34" borderId="32" xfId="0" applyFont="1" applyFill="1" applyBorder="1" applyAlignment="1">
      <alignment/>
    </xf>
    <xf numFmtId="0" fontId="34" fillId="34" borderId="33" xfId="0" applyFont="1" applyFill="1" applyBorder="1" applyAlignment="1">
      <alignment/>
    </xf>
    <xf numFmtId="0" fontId="0" fillId="34" borderId="0" xfId="0" applyFill="1" applyAlignment="1">
      <alignment/>
    </xf>
    <xf numFmtId="0" fontId="37" fillId="37" borderId="16" xfId="0" applyFont="1" applyFill="1" applyBorder="1" applyAlignment="1">
      <alignment horizontal="right" vertical="center"/>
    </xf>
    <xf numFmtId="0" fontId="0" fillId="35" borderId="32" xfId="0" applyFill="1" applyBorder="1" applyAlignment="1">
      <alignment/>
    </xf>
    <xf numFmtId="0" fontId="0" fillId="36" borderId="32" xfId="0" applyFill="1" applyBorder="1" applyAlignment="1">
      <alignment/>
    </xf>
    <xf numFmtId="0" fontId="0" fillId="37" borderId="32" xfId="0" applyFill="1" applyBorder="1" applyAlignment="1">
      <alignment/>
    </xf>
    <xf numFmtId="0" fontId="0" fillId="38" borderId="32" xfId="0" applyFill="1" applyBorder="1" applyAlignment="1">
      <alignment/>
    </xf>
    <xf numFmtId="0" fontId="35" fillId="35" borderId="14" xfId="0" applyFont="1" applyFill="1" applyBorder="1" applyAlignment="1">
      <alignment horizontal="right" vertical="center"/>
    </xf>
    <xf numFmtId="0" fontId="29" fillId="34" borderId="33" xfId="0" applyFont="1" applyFill="1" applyBorder="1" applyAlignment="1">
      <alignment horizontal="center"/>
    </xf>
    <xf numFmtId="0" fontId="38" fillId="38" borderId="0" xfId="0" applyFont="1" applyFill="1" applyBorder="1" applyAlignment="1">
      <alignment horizontal="center" vertical="center"/>
    </xf>
    <xf numFmtId="0" fontId="39" fillId="37" borderId="14" xfId="0" applyFont="1" applyFill="1" applyBorder="1" applyAlignment="1">
      <alignment horizontal="center" vertical="center"/>
    </xf>
    <xf numFmtId="0" fontId="38" fillId="38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40" borderId="28" xfId="0" applyFont="1" applyFill="1" applyBorder="1" applyAlignment="1">
      <alignment horizontal="left" vertical="center"/>
    </xf>
    <xf numFmtId="0" fontId="28" fillId="40" borderId="10" xfId="0" applyFont="1" applyFill="1" applyBorder="1" applyAlignment="1">
      <alignment horizontal="left" vertical="center"/>
    </xf>
    <xf numFmtId="0" fontId="28" fillId="40" borderId="10" xfId="0" applyFont="1" applyFill="1" applyBorder="1" applyAlignment="1">
      <alignment horizontal="center" vertical="center"/>
    </xf>
    <xf numFmtId="0" fontId="28" fillId="40" borderId="0" xfId="0" applyFont="1" applyFill="1" applyBorder="1" applyAlignment="1">
      <alignment horizontal="center"/>
    </xf>
    <xf numFmtId="0" fontId="2" fillId="0" borderId="10" xfId="47" applyFont="1" applyBorder="1" applyAlignment="1">
      <alignment horizontal="center" vertical="center"/>
      <protection/>
    </xf>
    <xf numFmtId="0" fontId="6" fillId="0" borderId="12" xfId="47" applyFont="1" applyBorder="1" applyAlignment="1">
      <alignment horizontal="distributed" wrapText="1"/>
      <protection/>
    </xf>
    <xf numFmtId="0" fontId="103" fillId="0" borderId="14" xfId="47" applyFont="1" applyBorder="1" applyAlignment="1">
      <alignment horizontal="center" vertical="center" wrapText="1" shrinkToFit="1"/>
      <protection/>
    </xf>
    <xf numFmtId="0" fontId="104" fillId="0" borderId="14" xfId="47" applyFont="1" applyBorder="1" applyAlignment="1">
      <alignment horizontal="center" vertical="center" wrapText="1" shrinkToFit="1"/>
      <protection/>
    </xf>
    <xf numFmtId="0" fontId="105" fillId="0" borderId="14" xfId="47" applyFont="1" applyBorder="1" applyAlignment="1">
      <alignment horizontal="center" vertical="center" wrapText="1" shrinkToFit="1"/>
      <protection/>
    </xf>
    <xf numFmtId="0" fontId="106" fillId="0" borderId="14" xfId="47" applyFont="1" applyBorder="1" applyAlignment="1">
      <alignment horizontal="center" vertical="center" wrapText="1" shrinkToFit="1"/>
      <protection/>
    </xf>
    <xf numFmtId="0" fontId="61" fillId="0" borderId="14" xfId="47" applyFont="1" applyBorder="1" applyAlignment="1">
      <alignment horizontal="center" vertical="center" wrapText="1" shrinkToFit="1"/>
      <protection/>
    </xf>
    <xf numFmtId="0" fontId="107" fillId="0" borderId="14" xfId="47" applyFont="1" applyBorder="1" applyAlignment="1">
      <alignment horizontal="center" vertical="center" wrapText="1" shrinkToFit="1"/>
      <protection/>
    </xf>
    <xf numFmtId="0" fontId="108" fillId="0" borderId="14" xfId="47" applyFont="1" applyBorder="1" applyAlignment="1">
      <alignment horizontal="center" vertical="center" wrapText="1" shrinkToFit="1"/>
      <protection/>
    </xf>
    <xf numFmtId="0" fontId="68" fillId="0" borderId="14" xfId="47" applyFont="1" applyBorder="1" applyAlignment="1">
      <alignment horizontal="center" vertical="center" wrapText="1" shrinkToFit="1"/>
      <protection/>
    </xf>
    <xf numFmtId="0" fontId="104" fillId="0" borderId="14" xfId="47" applyFont="1" applyFill="1" applyBorder="1" applyAlignment="1">
      <alignment horizontal="center" vertical="center" wrapText="1" shrinkToFit="1"/>
      <protection/>
    </xf>
    <xf numFmtId="0" fontId="107" fillId="0" borderId="14" xfId="47" applyFont="1" applyFill="1" applyBorder="1" applyAlignment="1">
      <alignment horizontal="center" vertical="center" wrapText="1" shrinkToFit="1"/>
      <protection/>
    </xf>
    <xf numFmtId="0" fontId="108" fillId="0" borderId="14" xfId="47" applyFont="1" applyFill="1" applyBorder="1" applyAlignment="1">
      <alignment horizontal="center" vertical="center" wrapText="1" shrinkToFit="1"/>
      <protection/>
    </xf>
    <xf numFmtId="0" fontId="68" fillId="0" borderId="14" xfId="47" applyFont="1" applyFill="1" applyBorder="1" applyAlignment="1">
      <alignment horizontal="center" vertical="center" wrapText="1" shrinkToFit="1"/>
      <protection/>
    </xf>
    <xf numFmtId="0" fontId="1" fillId="0" borderId="0" xfId="46" applyFont="1">
      <alignment/>
      <protection/>
    </xf>
    <xf numFmtId="0" fontId="70" fillId="0" borderId="0" xfId="46" applyFont="1" applyFill="1" applyAlignment="1">
      <alignment horizontal="center"/>
      <protection/>
    </xf>
    <xf numFmtId="0" fontId="1" fillId="0" borderId="0" xfId="46" applyFont="1" applyAlignment="1">
      <alignment horizontal="center"/>
      <protection/>
    </xf>
    <xf numFmtId="0" fontId="70" fillId="41" borderId="0" xfId="46" applyFont="1" applyFill="1" applyAlignment="1">
      <alignment horizontal="center"/>
      <protection/>
    </xf>
    <xf numFmtId="0" fontId="70" fillId="41" borderId="0" xfId="46" applyFont="1" applyFill="1" applyAlignment="1">
      <alignment horizontal="center"/>
      <protection/>
    </xf>
    <xf numFmtId="0" fontId="70" fillId="42" borderId="0" xfId="46" applyFont="1" applyFill="1" applyAlignment="1">
      <alignment horizontal="center"/>
      <protection/>
    </xf>
    <xf numFmtId="0" fontId="70" fillId="42" borderId="0" xfId="46" applyFont="1" applyFill="1" applyAlignment="1">
      <alignment horizontal="center"/>
      <protection/>
    </xf>
    <xf numFmtId="0" fontId="70" fillId="27" borderId="0" xfId="46" applyFont="1" applyFill="1" applyAlignment="1">
      <alignment horizontal="center"/>
      <protection/>
    </xf>
    <xf numFmtId="0" fontId="70" fillId="27" borderId="0" xfId="46" applyFont="1" applyFill="1" applyAlignment="1">
      <alignment horizontal="center"/>
      <protection/>
    </xf>
    <xf numFmtId="0" fontId="70" fillId="43" borderId="0" xfId="46" applyFont="1" applyFill="1" applyAlignment="1">
      <alignment horizontal="center"/>
      <protection/>
    </xf>
    <xf numFmtId="0" fontId="70" fillId="43" borderId="0" xfId="46" applyFont="1" applyFill="1" applyAlignment="1">
      <alignment horizontal="center"/>
      <protection/>
    </xf>
    <xf numFmtId="0" fontId="70" fillId="44" borderId="0" xfId="46" applyFont="1" applyFill="1" applyAlignment="1">
      <alignment horizontal="center"/>
      <protection/>
    </xf>
    <xf numFmtId="0" fontId="70" fillId="44" borderId="0" xfId="46" applyFont="1" applyFill="1" applyAlignment="1">
      <alignment horizontal="center"/>
      <protection/>
    </xf>
    <xf numFmtId="0" fontId="70" fillId="45" borderId="0" xfId="46" applyFont="1" applyFill="1" applyAlignment="1">
      <alignment horizontal="center"/>
      <protection/>
    </xf>
    <xf numFmtId="0" fontId="70" fillId="45" borderId="0" xfId="46" applyFont="1" applyFill="1" applyAlignment="1">
      <alignment horizontal="center"/>
      <protection/>
    </xf>
    <xf numFmtId="0" fontId="70" fillId="46" borderId="0" xfId="46" applyFont="1" applyFill="1" applyAlignment="1">
      <alignment horizontal="center"/>
      <protection/>
    </xf>
    <xf numFmtId="0" fontId="70" fillId="46" borderId="0" xfId="46" applyFont="1" applyFill="1" applyAlignment="1">
      <alignment horizontal="center"/>
      <protection/>
    </xf>
    <xf numFmtId="0" fontId="70" fillId="47" borderId="0" xfId="46" applyFont="1" applyFill="1" applyAlignment="1">
      <alignment horizontal="center"/>
      <protection/>
    </xf>
    <xf numFmtId="0" fontId="70" fillId="47" borderId="0" xfId="46" applyFont="1" applyFill="1" applyAlignment="1">
      <alignment horizontal="center"/>
      <protection/>
    </xf>
    <xf numFmtId="0" fontId="70" fillId="48" borderId="0" xfId="46" applyFont="1" applyFill="1" applyAlignment="1">
      <alignment horizontal="center"/>
      <protection/>
    </xf>
    <xf numFmtId="0" fontId="70" fillId="48" borderId="0" xfId="46" applyFont="1" applyFill="1" applyAlignment="1">
      <alignment horizontal="center"/>
      <protection/>
    </xf>
    <xf numFmtId="0" fontId="1" fillId="0" borderId="0" xfId="46" applyFont="1">
      <alignment/>
      <protection/>
    </xf>
    <xf numFmtId="0" fontId="1" fillId="0" borderId="0" xfId="46" applyFont="1" applyAlignment="1">
      <alignment horizontal="center"/>
      <protection/>
    </xf>
    <xf numFmtId="0" fontId="10" fillId="0" borderId="0" xfId="46" applyFont="1" applyAlignment="1">
      <alignment horizontal="center"/>
      <protection/>
    </xf>
    <xf numFmtId="0" fontId="109" fillId="49" borderId="0" xfId="46" applyFont="1" applyFill="1" applyAlignment="1">
      <alignment horizontal="center"/>
      <protection/>
    </xf>
    <xf numFmtId="0" fontId="110" fillId="50" borderId="0" xfId="46" applyFont="1" applyFill="1" applyAlignment="1">
      <alignment horizontal="center"/>
      <protection/>
    </xf>
    <xf numFmtId="0" fontId="111" fillId="9" borderId="0" xfId="46" applyFont="1" applyFill="1" applyAlignment="1">
      <alignment horizontal="center"/>
      <protection/>
    </xf>
    <xf numFmtId="0" fontId="112" fillId="51" borderId="0" xfId="46" applyFont="1" applyFill="1" applyAlignment="1">
      <alignment horizontal="center"/>
      <protection/>
    </xf>
    <xf numFmtId="0" fontId="10" fillId="52" borderId="0" xfId="46" applyFont="1" applyFill="1" applyAlignment="1">
      <alignment horizontal="center"/>
      <protection/>
    </xf>
    <xf numFmtId="0" fontId="109" fillId="53" borderId="0" xfId="46" applyFont="1" applyFill="1" applyAlignment="1">
      <alignment horizontal="center"/>
      <protection/>
    </xf>
    <xf numFmtId="0" fontId="110" fillId="53" borderId="0" xfId="46" applyFont="1" applyFill="1" applyAlignment="1">
      <alignment horizontal="center"/>
      <protection/>
    </xf>
    <xf numFmtId="0" fontId="111" fillId="53" borderId="0" xfId="46" applyFont="1" applyFill="1" applyAlignment="1">
      <alignment horizontal="center"/>
      <protection/>
    </xf>
    <xf numFmtId="0" fontId="112" fillId="53" borderId="0" xfId="46" applyFont="1" applyFill="1" applyAlignment="1">
      <alignment horizontal="center"/>
      <protection/>
    </xf>
    <xf numFmtId="0" fontId="74" fillId="0" borderId="0" xfId="46" applyFont="1">
      <alignment/>
      <protection/>
    </xf>
    <xf numFmtId="0" fontId="75" fillId="6" borderId="0" xfId="46" applyFont="1" applyFill="1">
      <alignment/>
      <protection/>
    </xf>
    <xf numFmtId="0" fontId="76" fillId="54" borderId="0" xfId="46" applyFont="1" applyFill="1">
      <alignment/>
      <protection/>
    </xf>
    <xf numFmtId="0" fontId="113" fillId="49" borderId="0" xfId="46" applyFont="1" applyFill="1" applyAlignment="1">
      <alignment horizontal="center"/>
      <protection/>
    </xf>
    <xf numFmtId="0" fontId="114" fillId="50" borderId="0" xfId="46" applyFont="1" applyFill="1" applyAlignment="1">
      <alignment horizontal="center"/>
      <protection/>
    </xf>
    <xf numFmtId="0" fontId="115" fillId="9" borderId="0" xfId="46" applyFont="1" applyFill="1" applyAlignment="1">
      <alignment horizontal="center"/>
      <protection/>
    </xf>
    <xf numFmtId="0" fontId="116" fillId="51" borderId="0" xfId="46" applyFont="1" applyFill="1" applyAlignment="1">
      <alignment horizontal="center"/>
      <protection/>
    </xf>
    <xf numFmtId="0" fontId="80" fillId="52" borderId="0" xfId="46" applyFont="1" applyFill="1">
      <alignment/>
      <protection/>
    </xf>
    <xf numFmtId="0" fontId="109" fillId="53" borderId="0" xfId="46" applyFont="1" applyFill="1" applyBorder="1" applyAlignment="1">
      <alignment horizontal="center"/>
      <protection/>
    </xf>
    <xf numFmtId="0" fontId="110" fillId="53" borderId="0" xfId="46" applyFont="1" applyFill="1" applyBorder="1" applyAlignment="1">
      <alignment horizontal="center"/>
      <protection/>
    </xf>
    <xf numFmtId="0" fontId="111" fillId="53" borderId="0" xfId="46" applyFont="1" applyFill="1" applyBorder="1" applyAlignment="1">
      <alignment horizontal="center"/>
      <protection/>
    </xf>
    <xf numFmtId="0" fontId="112" fillId="53" borderId="0" xfId="46" applyFont="1" applyFill="1" applyBorder="1" applyAlignment="1">
      <alignment horizontal="center"/>
      <protection/>
    </xf>
    <xf numFmtId="0" fontId="10" fillId="53" borderId="0" xfId="46" applyFont="1" applyFill="1" applyAlignment="1">
      <alignment horizontal="center"/>
      <protection/>
    </xf>
    <xf numFmtId="0" fontId="75" fillId="6" borderId="0" xfId="46" applyFont="1" applyFill="1">
      <alignment/>
      <protection/>
    </xf>
    <xf numFmtId="0" fontId="76" fillId="54" borderId="0" xfId="46" applyFont="1" applyFill="1">
      <alignment/>
      <protection/>
    </xf>
    <xf numFmtId="0" fontId="81" fillId="0" borderId="0" xfId="46" applyFont="1">
      <alignment/>
      <protection/>
    </xf>
    <xf numFmtId="0" fontId="75" fillId="53" borderId="0" xfId="46" applyFont="1" applyFill="1">
      <alignment/>
      <protection/>
    </xf>
    <xf numFmtId="0" fontId="76" fillId="53" borderId="0" xfId="46" applyFont="1" applyFill="1">
      <alignment/>
      <protection/>
    </xf>
    <xf numFmtId="0" fontId="81" fillId="0" borderId="0" xfId="46" applyFont="1" applyFill="1">
      <alignment/>
      <protection/>
    </xf>
    <xf numFmtId="0" fontId="70" fillId="0" borderId="0" xfId="46" applyFont="1" applyFill="1">
      <alignment/>
      <protection/>
    </xf>
    <xf numFmtId="0" fontId="70" fillId="0" borderId="0" xfId="46" applyFont="1">
      <alignment/>
      <protection/>
    </xf>
    <xf numFmtId="0" fontId="82" fillId="0" borderId="0" xfId="46" applyFont="1" applyAlignment="1">
      <alignment horizontal="center"/>
      <protection/>
    </xf>
    <xf numFmtId="0" fontId="83" fillId="0" borderId="0" xfId="46" applyFont="1" applyFill="1" applyAlignment="1">
      <alignment horizontal="center"/>
      <protection/>
    </xf>
    <xf numFmtId="0" fontId="84" fillId="0" borderId="0" xfId="46" applyFont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artel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auto="1"/>
      </font>
      <fill>
        <patternFill>
          <bgColor indexed="10"/>
        </patternFill>
      </fill>
      <border>
        <left/>
        <right/>
        <top/>
        <bottom/>
      </border>
    </dxf>
    <dxf>
      <font>
        <color auto="1"/>
      </font>
      <fill>
        <patternFill>
          <bgColor indexed="11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fill>
        <patternFill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CC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3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38100</xdr:rowOff>
    </xdr:from>
    <xdr:to>
      <xdr:col>1</xdr:col>
      <xdr:colOff>552450</xdr:colOff>
      <xdr:row>1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619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1</xdr:row>
      <xdr:rowOff>57150</xdr:rowOff>
    </xdr:from>
    <xdr:to>
      <xdr:col>5</xdr:col>
      <xdr:colOff>552450</xdr:colOff>
      <xdr:row>1</xdr:row>
      <xdr:rowOff>428625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381000"/>
          <a:ext cx="409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1</xdr:row>
      <xdr:rowOff>47625</xdr:rowOff>
    </xdr:from>
    <xdr:to>
      <xdr:col>13</xdr:col>
      <xdr:colOff>495300</xdr:colOff>
      <xdr:row>1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86850" y="371475"/>
          <a:ext cx="400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1</xdr:row>
      <xdr:rowOff>66675</xdr:rowOff>
    </xdr:from>
    <xdr:to>
      <xdr:col>12</xdr:col>
      <xdr:colOff>428625</xdr:colOff>
      <xdr:row>1</xdr:row>
      <xdr:rowOff>542925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0" y="390525"/>
          <a:ext cx="285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1</xdr:row>
      <xdr:rowOff>38100</xdr:rowOff>
    </xdr:from>
    <xdr:to>
      <xdr:col>10</xdr:col>
      <xdr:colOff>457200</xdr:colOff>
      <xdr:row>1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86600" y="361950"/>
          <a:ext cx="247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1</xdr:row>
      <xdr:rowOff>57150</xdr:rowOff>
    </xdr:from>
    <xdr:to>
      <xdr:col>11</xdr:col>
      <xdr:colOff>457200</xdr:colOff>
      <xdr:row>1</xdr:row>
      <xdr:rowOff>523875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77150" y="381000"/>
          <a:ext cx="323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114300</xdr:colOff>
      <xdr:row>1</xdr:row>
      <xdr:rowOff>47625</xdr:rowOff>
    </xdr:from>
    <xdr:to>
      <xdr:col>14</xdr:col>
      <xdr:colOff>466725</xdr:colOff>
      <xdr:row>1</xdr:row>
      <xdr:rowOff>514350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20275" y="371475"/>
          <a:ext cx="352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1</xdr:row>
      <xdr:rowOff>76200</xdr:rowOff>
    </xdr:from>
    <xdr:to>
      <xdr:col>17</xdr:col>
      <xdr:colOff>485775</xdr:colOff>
      <xdr:row>1</xdr:row>
      <xdr:rowOff>581025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30050" y="400050"/>
          <a:ext cx="352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152400</xdr:colOff>
      <xdr:row>1</xdr:row>
      <xdr:rowOff>47625</xdr:rowOff>
    </xdr:from>
    <xdr:to>
      <xdr:col>15</xdr:col>
      <xdr:colOff>438150</xdr:colOff>
      <xdr:row>1</xdr:row>
      <xdr:rowOff>514350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544175" y="371475"/>
          <a:ext cx="285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</xdr:row>
      <xdr:rowOff>38100</xdr:rowOff>
    </xdr:from>
    <xdr:to>
      <xdr:col>2</xdr:col>
      <xdr:colOff>552450</xdr:colOff>
      <xdr:row>1</xdr:row>
      <xdr:rowOff>447675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619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1</xdr:row>
      <xdr:rowOff>38100</xdr:rowOff>
    </xdr:from>
    <xdr:to>
      <xdr:col>3</xdr:col>
      <xdr:colOff>552450</xdr:colOff>
      <xdr:row>1</xdr:row>
      <xdr:rowOff>447675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619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38100</xdr:rowOff>
    </xdr:from>
    <xdr:to>
      <xdr:col>4</xdr:col>
      <xdr:colOff>552450</xdr:colOff>
      <xdr:row>1</xdr:row>
      <xdr:rowOff>447675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619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1</xdr:row>
      <xdr:rowOff>38100</xdr:rowOff>
    </xdr:from>
    <xdr:to>
      <xdr:col>6</xdr:col>
      <xdr:colOff>552450</xdr:colOff>
      <xdr:row>1</xdr:row>
      <xdr:rowOff>447675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619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</xdr:row>
      <xdr:rowOff>38100</xdr:rowOff>
    </xdr:from>
    <xdr:to>
      <xdr:col>7</xdr:col>
      <xdr:colOff>552450</xdr:colOff>
      <xdr:row>1</xdr:row>
      <xdr:rowOff>447675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619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1</xdr:row>
      <xdr:rowOff>38100</xdr:rowOff>
    </xdr:from>
    <xdr:to>
      <xdr:col>8</xdr:col>
      <xdr:colOff>552450</xdr:colOff>
      <xdr:row>1</xdr:row>
      <xdr:rowOff>447675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3619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152400</xdr:colOff>
      <xdr:row>1</xdr:row>
      <xdr:rowOff>66675</xdr:rowOff>
    </xdr:from>
    <xdr:to>
      <xdr:col>16</xdr:col>
      <xdr:colOff>533400</xdr:colOff>
      <xdr:row>1</xdr:row>
      <xdr:rowOff>542925</xdr:rowOff>
    </xdr:to>
    <xdr:pic>
      <xdr:nvPicPr>
        <xdr:cNvPr id="16" name="Picture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63300" y="390525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1</xdr:row>
      <xdr:rowOff>57150</xdr:rowOff>
    </xdr:from>
    <xdr:to>
      <xdr:col>9</xdr:col>
      <xdr:colOff>552450</xdr:colOff>
      <xdr:row>1</xdr:row>
      <xdr:rowOff>571500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34125" y="381000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1</xdr:row>
      <xdr:rowOff>38100</xdr:rowOff>
    </xdr:from>
    <xdr:to>
      <xdr:col>6</xdr:col>
      <xdr:colOff>552450</xdr:colOff>
      <xdr:row>1</xdr:row>
      <xdr:rowOff>419100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61950"/>
          <a:ext cx="409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</xdr:row>
      <xdr:rowOff>38100</xdr:rowOff>
    </xdr:from>
    <xdr:to>
      <xdr:col>7</xdr:col>
      <xdr:colOff>552450</xdr:colOff>
      <xdr:row>1</xdr:row>
      <xdr:rowOff>419100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361950"/>
          <a:ext cx="409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1</xdr:row>
      <xdr:rowOff>38100</xdr:rowOff>
    </xdr:from>
    <xdr:to>
      <xdr:col>8</xdr:col>
      <xdr:colOff>552450</xdr:colOff>
      <xdr:row>1</xdr:row>
      <xdr:rowOff>419100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361950"/>
          <a:ext cx="409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0</xdr:rowOff>
    </xdr:from>
    <xdr:to>
      <xdr:col>4</xdr:col>
      <xdr:colOff>590550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0"/>
          <a:ext cx="419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4</xdr:col>
      <xdr:colOff>304800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95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4</xdr:col>
      <xdr:colOff>428625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7557"/>
        <a:stretch>
          <a:fillRect/>
        </a:stretch>
      </xdr:blipFill>
      <xdr:spPr>
        <a:xfrm>
          <a:off x="5715000" y="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4</xdr:col>
      <xdr:colOff>428625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7557"/>
        <a:stretch>
          <a:fillRect/>
        </a:stretch>
      </xdr:blipFill>
      <xdr:spPr>
        <a:xfrm>
          <a:off x="5715000" y="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4</xdr:col>
      <xdr:colOff>428625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7557"/>
        <a:stretch>
          <a:fillRect/>
        </a:stretch>
      </xdr:blipFill>
      <xdr:spPr>
        <a:xfrm>
          <a:off x="5743575" y="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1514475</xdr:colOff>
      <xdr:row>0</xdr:row>
      <xdr:rowOff>0</xdr:rowOff>
    </xdr:from>
    <xdr:to>
      <xdr:col>4</xdr:col>
      <xdr:colOff>923925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7557"/>
        <a:stretch>
          <a:fillRect/>
        </a:stretch>
      </xdr:blipFill>
      <xdr:spPr>
        <a:xfrm>
          <a:off x="5505450" y="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1514475</xdr:colOff>
      <xdr:row>0</xdr:row>
      <xdr:rowOff>0</xdr:rowOff>
    </xdr:from>
    <xdr:to>
      <xdr:col>4</xdr:col>
      <xdr:colOff>923925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7557"/>
        <a:stretch>
          <a:fillRect/>
        </a:stretch>
      </xdr:blipFill>
      <xdr:spPr>
        <a:xfrm>
          <a:off x="5505450" y="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0</xdr:rowOff>
    </xdr:from>
    <xdr:to>
      <xdr:col>4</xdr:col>
      <xdr:colOff>428625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0"/>
          <a:ext cx="371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0</xdr:rowOff>
    </xdr:from>
    <xdr:to>
      <xdr:col>2</xdr:col>
      <xdr:colOff>142875</xdr:colOff>
      <xdr:row>2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3373" t="4342" r="3373" b="8686"/>
        <a:stretch>
          <a:fillRect/>
        </a:stretch>
      </xdr:blipFill>
      <xdr:spPr>
        <a:xfrm>
          <a:off x="981075" y="0"/>
          <a:ext cx="647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9525</xdr:rowOff>
    </xdr:from>
    <xdr:to>
      <xdr:col>7</xdr:col>
      <xdr:colOff>561975</xdr:colOff>
      <xdr:row>0</xdr:row>
      <xdr:rowOff>723900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3373" t="4342" r="3373" b="8686"/>
        <a:stretch>
          <a:fillRect/>
        </a:stretch>
      </xdr:blipFill>
      <xdr:spPr>
        <a:xfrm>
          <a:off x="6153150" y="9525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4</xdr:col>
      <xdr:colOff>419100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7557"/>
        <a:stretch>
          <a:fillRect/>
        </a:stretch>
      </xdr:blipFill>
      <xdr:spPr>
        <a:xfrm>
          <a:off x="5715000" y="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</xdr:rowOff>
    </xdr:from>
    <xdr:to>
      <xdr:col>4</xdr:col>
      <xdr:colOff>419100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7557"/>
        <a:stretch>
          <a:fillRect/>
        </a:stretch>
      </xdr:blipFill>
      <xdr:spPr>
        <a:xfrm>
          <a:off x="5715000" y="952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</xdr:rowOff>
    </xdr:from>
    <xdr:to>
      <xdr:col>4</xdr:col>
      <xdr:colOff>419100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7557"/>
        <a:stretch>
          <a:fillRect/>
        </a:stretch>
      </xdr:blipFill>
      <xdr:spPr>
        <a:xfrm>
          <a:off x="5715000" y="9525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</xdr:rowOff>
    </xdr:from>
    <xdr:to>
      <xdr:col>4</xdr:col>
      <xdr:colOff>419100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7557"/>
        <a:stretch>
          <a:fillRect/>
        </a:stretch>
      </xdr:blipFill>
      <xdr:spPr>
        <a:xfrm>
          <a:off x="5715000" y="952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1581150</xdr:colOff>
      <xdr:row>0</xdr:row>
      <xdr:rowOff>0</xdr:rowOff>
    </xdr:from>
    <xdr:to>
      <xdr:col>4</xdr:col>
      <xdr:colOff>238125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7557"/>
        <a:stretch>
          <a:fillRect/>
        </a:stretch>
      </xdr:blipFill>
      <xdr:spPr>
        <a:xfrm>
          <a:off x="5591175" y="0"/>
          <a:ext cx="352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0</xdr:rowOff>
    </xdr:from>
    <xdr:to>
      <xdr:col>4</xdr:col>
      <xdr:colOff>514350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0"/>
          <a:ext cx="342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E8" sqref="E8"/>
    </sheetView>
  </sheetViews>
  <sheetFormatPr defaultColWidth="10.66015625" defaultRowHeight="11.25"/>
  <cols>
    <col min="1" max="1" width="4.83203125" style="1" customWidth="1"/>
    <col min="2" max="2" width="13.33203125" style="1" customWidth="1"/>
    <col min="3" max="3" width="14.33203125" style="1" customWidth="1"/>
    <col min="4" max="4" width="13.66015625" style="1" customWidth="1"/>
    <col min="5" max="5" width="13.5" style="1" customWidth="1"/>
    <col min="6" max="10" width="12.16015625" style="1" customWidth="1"/>
    <col min="11" max="11" width="11.5" style="1" customWidth="1"/>
    <col min="12" max="12" width="13.83203125" style="1" customWidth="1"/>
    <col min="13" max="13" width="11.5" style="1" customWidth="1"/>
    <col min="14" max="14" width="12.5" style="1" customWidth="1"/>
    <col min="15" max="15" width="12" style="1" customWidth="1"/>
    <col min="16" max="16" width="10.83203125" style="1" customWidth="1"/>
    <col min="17" max="17" width="11.83203125" style="1" customWidth="1"/>
    <col min="18" max="18" width="12.66015625" style="1" customWidth="1"/>
    <col min="19" max="21" width="9.33203125" style="0" customWidth="1"/>
    <col min="22" max="16384" width="10.66015625" style="1" customWidth="1"/>
  </cols>
  <sheetData>
    <row r="1" spans="1:18" s="3" customFormat="1" ht="25.5" customHeight="1" thickBot="1">
      <c r="A1" s="102"/>
      <c r="B1" s="2"/>
      <c r="C1" s="2"/>
      <c r="D1" s="2"/>
      <c r="E1" s="2"/>
      <c r="F1" s="2"/>
      <c r="G1" s="2"/>
      <c r="H1" s="2"/>
      <c r="I1" s="2"/>
      <c r="J1" s="2" t="s">
        <v>0</v>
      </c>
      <c r="K1" s="2"/>
      <c r="L1" s="2"/>
      <c r="M1" s="2"/>
      <c r="N1" s="2"/>
      <c r="O1" s="2"/>
      <c r="P1" s="2"/>
      <c r="Q1" s="2"/>
      <c r="R1" s="2"/>
    </row>
    <row r="2" spans="1:18" ht="76.5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9</v>
      </c>
      <c r="G2" s="5" t="s">
        <v>10</v>
      </c>
      <c r="H2" s="5" t="s">
        <v>11</v>
      </c>
      <c r="I2" s="5" t="s">
        <v>14</v>
      </c>
      <c r="J2" s="5" t="s">
        <v>15</v>
      </c>
      <c r="K2" s="5" t="s">
        <v>5</v>
      </c>
      <c r="L2" s="6" t="s">
        <v>6</v>
      </c>
      <c r="M2" s="5" t="s">
        <v>539</v>
      </c>
      <c r="N2" s="5" t="s">
        <v>540</v>
      </c>
      <c r="O2" s="103" t="s">
        <v>8</v>
      </c>
      <c r="P2" s="7" t="s">
        <v>7</v>
      </c>
      <c r="Q2" s="8" t="s">
        <v>13</v>
      </c>
      <c r="R2" s="5" t="s">
        <v>12</v>
      </c>
    </row>
    <row r="3" spans="1:18" ht="48" customHeight="1">
      <c r="A3" s="9">
        <v>96</v>
      </c>
      <c r="B3" s="104" t="s">
        <v>541</v>
      </c>
      <c r="C3" s="104"/>
      <c r="D3" s="104"/>
      <c r="E3" s="104"/>
      <c r="F3" s="105"/>
      <c r="G3" s="105"/>
      <c r="H3" s="105"/>
      <c r="I3" s="105"/>
      <c r="J3" s="105"/>
      <c r="K3" s="106"/>
      <c r="L3" s="106"/>
      <c r="M3" s="107"/>
      <c r="N3" s="107"/>
      <c r="O3" s="107"/>
      <c r="P3" s="106"/>
      <c r="Q3" s="108"/>
      <c r="R3" s="108"/>
    </row>
    <row r="4" spans="1:18" ht="48" customHeight="1">
      <c r="A4" s="9" t="s">
        <v>17</v>
      </c>
      <c r="B4" s="104" t="s">
        <v>542</v>
      </c>
      <c r="C4" s="104"/>
      <c r="D4" s="104"/>
      <c r="E4" s="104"/>
      <c r="F4" s="105"/>
      <c r="G4" s="105"/>
      <c r="H4" s="105"/>
      <c r="I4" s="105"/>
      <c r="J4" s="105"/>
      <c r="K4" s="106"/>
      <c r="L4" s="106"/>
      <c r="M4" s="107"/>
      <c r="N4" s="107"/>
      <c r="O4" s="107"/>
      <c r="P4" s="106"/>
      <c r="Q4" s="108"/>
      <c r="R4" s="108"/>
    </row>
    <row r="5" spans="1:18" ht="48" customHeight="1">
      <c r="A5" s="9" t="s">
        <v>18</v>
      </c>
      <c r="B5" s="104" t="s">
        <v>543</v>
      </c>
      <c r="C5" s="104"/>
      <c r="D5" s="104"/>
      <c r="E5" s="104"/>
      <c r="F5" s="105"/>
      <c r="G5" s="105"/>
      <c r="H5" s="105"/>
      <c r="I5" s="105"/>
      <c r="J5" s="105"/>
      <c r="K5" s="109" t="s">
        <v>544</v>
      </c>
      <c r="L5" s="106"/>
      <c r="M5" s="107"/>
      <c r="N5" s="107"/>
      <c r="O5" s="107"/>
      <c r="P5" s="106"/>
      <c r="Q5" s="108"/>
      <c r="R5" s="108"/>
    </row>
    <row r="6" spans="1:18" ht="48" customHeight="1">
      <c r="A6" s="9" t="s">
        <v>19</v>
      </c>
      <c r="B6" s="104" t="s">
        <v>545</v>
      </c>
      <c r="C6" s="104"/>
      <c r="D6" s="104"/>
      <c r="E6" s="104"/>
      <c r="F6" s="105"/>
      <c r="G6" s="105"/>
      <c r="H6" s="105"/>
      <c r="I6" s="105"/>
      <c r="J6" s="105"/>
      <c r="K6" s="109" t="s">
        <v>546</v>
      </c>
      <c r="L6" s="106"/>
      <c r="M6" s="107"/>
      <c r="N6" s="107"/>
      <c r="O6" s="107"/>
      <c r="P6" s="106"/>
      <c r="Q6" s="108"/>
      <c r="R6" s="108"/>
    </row>
    <row r="7" spans="1:18" ht="48" customHeight="1">
      <c r="A7" s="9" t="s">
        <v>20</v>
      </c>
      <c r="B7" s="104" t="s">
        <v>547</v>
      </c>
      <c r="C7" s="104"/>
      <c r="D7" s="104"/>
      <c r="E7" s="104"/>
      <c r="F7" s="105"/>
      <c r="G7" s="105"/>
      <c r="H7" s="105"/>
      <c r="I7" s="105"/>
      <c r="J7" s="105"/>
      <c r="K7" s="109" t="s">
        <v>548</v>
      </c>
      <c r="L7" s="106"/>
      <c r="M7" s="107"/>
      <c r="N7" s="107"/>
      <c r="O7" s="107"/>
      <c r="P7" s="106"/>
      <c r="Q7" s="108"/>
      <c r="R7" s="108"/>
    </row>
    <row r="8" spans="1:18" ht="48" customHeight="1">
      <c r="A8" s="9" t="s">
        <v>21</v>
      </c>
      <c r="B8" s="104" t="s">
        <v>543</v>
      </c>
      <c r="C8" s="104"/>
      <c r="D8" s="104"/>
      <c r="E8" s="104"/>
      <c r="F8" s="105"/>
      <c r="G8" s="105"/>
      <c r="H8" s="105"/>
      <c r="I8" s="105"/>
      <c r="J8" s="105"/>
      <c r="K8" s="109" t="s">
        <v>549</v>
      </c>
      <c r="L8" s="109" t="s">
        <v>550</v>
      </c>
      <c r="M8" s="107"/>
      <c r="N8" s="107"/>
      <c r="O8" s="107"/>
      <c r="P8" s="106"/>
      <c r="Q8" s="108"/>
      <c r="R8" s="108"/>
    </row>
    <row r="9" spans="1:18" ht="48" customHeight="1">
      <c r="A9" s="9" t="s">
        <v>22</v>
      </c>
      <c r="B9" s="104" t="s">
        <v>551</v>
      </c>
      <c r="C9" s="104"/>
      <c r="D9" s="104"/>
      <c r="E9" s="104"/>
      <c r="F9" s="105"/>
      <c r="G9" s="105"/>
      <c r="H9" s="105"/>
      <c r="I9" s="105"/>
      <c r="J9" s="105"/>
      <c r="K9" s="109" t="s">
        <v>552</v>
      </c>
      <c r="L9" s="109" t="s">
        <v>552</v>
      </c>
      <c r="M9" s="107"/>
      <c r="N9" s="107"/>
      <c r="O9" s="107"/>
      <c r="P9" s="106"/>
      <c r="Q9" s="108"/>
      <c r="R9" s="108"/>
    </row>
    <row r="10" spans="1:18" ht="48" customHeight="1">
      <c r="A10" s="9" t="s">
        <v>23</v>
      </c>
      <c r="B10" s="104" t="s">
        <v>553</v>
      </c>
      <c r="C10" s="104"/>
      <c r="D10" s="104"/>
      <c r="E10" s="104"/>
      <c r="F10" s="105"/>
      <c r="G10" s="105"/>
      <c r="H10" s="105"/>
      <c r="I10" s="105"/>
      <c r="J10" s="105"/>
      <c r="K10" s="109" t="s">
        <v>552</v>
      </c>
      <c r="L10" s="109" t="s">
        <v>552</v>
      </c>
      <c r="M10" s="110" t="s">
        <v>554</v>
      </c>
      <c r="N10" s="110" t="s">
        <v>555</v>
      </c>
      <c r="O10" s="110" t="s">
        <v>554</v>
      </c>
      <c r="P10" s="106"/>
      <c r="Q10" s="108"/>
      <c r="R10" s="108"/>
    </row>
    <row r="11" spans="1:18" ht="48" customHeight="1">
      <c r="A11" s="9" t="s">
        <v>24</v>
      </c>
      <c r="B11" s="104" t="s">
        <v>556</v>
      </c>
      <c r="C11" s="104"/>
      <c r="D11" s="104"/>
      <c r="E11" s="104"/>
      <c r="F11" s="105" t="s">
        <v>557</v>
      </c>
      <c r="G11" s="105"/>
      <c r="H11" s="105"/>
      <c r="I11" s="105"/>
      <c r="J11" s="105"/>
      <c r="K11" s="109" t="s">
        <v>558</v>
      </c>
      <c r="L11" s="109" t="s">
        <v>559</v>
      </c>
      <c r="M11" s="110" t="s">
        <v>560</v>
      </c>
      <c r="N11" s="110" t="s">
        <v>561</v>
      </c>
      <c r="O11" s="110" t="s">
        <v>561</v>
      </c>
      <c r="P11" s="106"/>
      <c r="Q11" s="111" t="s">
        <v>562</v>
      </c>
      <c r="R11" s="111" t="s">
        <v>563</v>
      </c>
    </row>
    <row r="12" spans="1:18" ht="48" customHeight="1">
      <c r="A12" s="9" t="s">
        <v>25</v>
      </c>
      <c r="B12" s="104" t="s">
        <v>564</v>
      </c>
      <c r="C12" s="104"/>
      <c r="D12" s="104"/>
      <c r="E12" s="104"/>
      <c r="F12" s="105" t="s">
        <v>565</v>
      </c>
      <c r="G12" s="105"/>
      <c r="H12" s="105"/>
      <c r="I12" s="105"/>
      <c r="J12" s="105"/>
      <c r="K12" s="109" t="s">
        <v>566</v>
      </c>
      <c r="L12" s="109" t="s">
        <v>567</v>
      </c>
      <c r="M12" s="110" t="s">
        <v>568</v>
      </c>
      <c r="N12" s="110" t="s">
        <v>569</v>
      </c>
      <c r="O12" s="110" t="s">
        <v>555</v>
      </c>
      <c r="P12" s="106"/>
      <c r="Q12" s="111" t="s">
        <v>570</v>
      </c>
      <c r="R12" s="111" t="s">
        <v>571</v>
      </c>
    </row>
    <row r="13" spans="1:18" ht="48" customHeight="1">
      <c r="A13" s="9" t="s">
        <v>26</v>
      </c>
      <c r="B13" s="104" t="s">
        <v>572</v>
      </c>
      <c r="C13" s="104"/>
      <c r="D13" s="104"/>
      <c r="E13" s="104"/>
      <c r="F13" s="105" t="s">
        <v>573</v>
      </c>
      <c r="G13" s="105"/>
      <c r="H13" s="105"/>
      <c r="I13" s="105"/>
      <c r="J13" s="105"/>
      <c r="K13" s="109" t="s">
        <v>574</v>
      </c>
      <c r="L13" s="109" t="s">
        <v>575</v>
      </c>
      <c r="M13" s="110" t="s">
        <v>576</v>
      </c>
      <c r="N13" s="110" t="s">
        <v>577</v>
      </c>
      <c r="O13" s="110" t="s">
        <v>576</v>
      </c>
      <c r="P13" s="106"/>
      <c r="Q13" s="111" t="s">
        <v>578</v>
      </c>
      <c r="R13" s="111" t="s">
        <v>578</v>
      </c>
    </row>
    <row r="14" spans="1:18" ht="48" customHeight="1">
      <c r="A14" s="10" t="s">
        <v>27</v>
      </c>
      <c r="B14" s="104" t="s">
        <v>579</v>
      </c>
      <c r="C14" s="104"/>
      <c r="D14" s="104"/>
      <c r="E14" s="104"/>
      <c r="F14" s="112" t="s">
        <v>580</v>
      </c>
      <c r="G14" s="105"/>
      <c r="H14" s="105"/>
      <c r="I14" s="105"/>
      <c r="J14" s="105"/>
      <c r="K14" s="113" t="s">
        <v>581</v>
      </c>
      <c r="L14" s="109" t="s">
        <v>582</v>
      </c>
      <c r="M14" s="114" t="s">
        <v>573</v>
      </c>
      <c r="N14" s="110" t="s">
        <v>583</v>
      </c>
      <c r="O14" s="110" t="s">
        <v>583</v>
      </c>
      <c r="P14" s="106"/>
      <c r="Q14" s="115" t="s">
        <v>580</v>
      </c>
      <c r="R14" s="115" t="s">
        <v>580</v>
      </c>
    </row>
    <row r="15" spans="1:18" ht="48" customHeight="1">
      <c r="A15" s="10" t="s">
        <v>28</v>
      </c>
      <c r="B15" s="104" t="s">
        <v>551</v>
      </c>
      <c r="C15" s="104"/>
      <c r="D15" s="104"/>
      <c r="E15" s="104"/>
      <c r="F15" s="105" t="s">
        <v>584</v>
      </c>
      <c r="G15" s="105"/>
      <c r="H15" s="105"/>
      <c r="I15" s="105"/>
      <c r="J15" s="105"/>
      <c r="K15" s="113" t="s">
        <v>585</v>
      </c>
      <c r="L15" s="109" t="s">
        <v>586</v>
      </c>
      <c r="M15" s="110" t="s">
        <v>587</v>
      </c>
      <c r="N15" s="110" t="s">
        <v>588</v>
      </c>
      <c r="O15" s="110" t="s">
        <v>588</v>
      </c>
      <c r="P15" s="109" t="s">
        <v>589</v>
      </c>
      <c r="Q15" s="111" t="s">
        <v>590</v>
      </c>
      <c r="R15" s="111" t="s">
        <v>590</v>
      </c>
    </row>
    <row r="16" spans="1:18" ht="48" customHeight="1">
      <c r="A16" s="10" t="s">
        <v>29</v>
      </c>
      <c r="B16" s="104"/>
      <c r="C16" s="104" t="s">
        <v>570</v>
      </c>
      <c r="D16" s="104" t="s">
        <v>553</v>
      </c>
      <c r="E16" s="104" t="s">
        <v>589</v>
      </c>
      <c r="F16" s="105"/>
      <c r="G16" s="105"/>
      <c r="H16" s="105"/>
      <c r="I16" s="105"/>
      <c r="J16" s="105"/>
      <c r="K16" s="113" t="s">
        <v>591</v>
      </c>
      <c r="L16" s="109" t="s">
        <v>592</v>
      </c>
      <c r="M16" s="107"/>
      <c r="N16" s="107"/>
      <c r="O16" s="107"/>
      <c r="P16" s="109" t="s">
        <v>593</v>
      </c>
      <c r="Q16" s="108"/>
      <c r="R16" s="108"/>
    </row>
    <row r="17" spans="1:18" ht="48" customHeight="1">
      <c r="A17" s="10" t="s">
        <v>30</v>
      </c>
      <c r="B17" s="104"/>
      <c r="C17" s="104" t="s">
        <v>551</v>
      </c>
      <c r="D17" s="104" t="s">
        <v>594</v>
      </c>
      <c r="E17" s="104"/>
      <c r="F17" s="112" t="s">
        <v>595</v>
      </c>
      <c r="G17" s="105"/>
      <c r="H17" s="105"/>
      <c r="I17" s="105"/>
      <c r="J17" s="105"/>
      <c r="K17" s="113" t="s">
        <v>595</v>
      </c>
      <c r="L17" s="109" t="s">
        <v>596</v>
      </c>
      <c r="M17" s="110" t="s">
        <v>554</v>
      </c>
      <c r="N17" s="110" t="s">
        <v>570</v>
      </c>
      <c r="O17" s="110" t="s">
        <v>554</v>
      </c>
      <c r="P17" s="109" t="s">
        <v>586</v>
      </c>
      <c r="Q17" s="115" t="s">
        <v>595</v>
      </c>
      <c r="R17" s="111" t="s">
        <v>597</v>
      </c>
    </row>
    <row r="18" spans="1:18" ht="48" customHeight="1">
      <c r="A18" s="10" t="s">
        <v>31</v>
      </c>
      <c r="B18" s="104"/>
      <c r="C18" s="104" t="s">
        <v>32</v>
      </c>
      <c r="D18" s="104" t="s">
        <v>579</v>
      </c>
      <c r="E18" s="104"/>
      <c r="F18" s="105"/>
      <c r="G18" s="105" t="s">
        <v>598</v>
      </c>
      <c r="H18" s="105" t="s">
        <v>599</v>
      </c>
      <c r="I18" s="105"/>
      <c r="J18" s="105"/>
      <c r="K18" s="109" t="s">
        <v>600</v>
      </c>
      <c r="L18" s="109" t="s">
        <v>586</v>
      </c>
      <c r="M18" s="110" t="s">
        <v>577</v>
      </c>
      <c r="N18" s="110" t="s">
        <v>570</v>
      </c>
      <c r="O18" s="110" t="s">
        <v>577</v>
      </c>
      <c r="P18" s="109" t="s">
        <v>586</v>
      </c>
      <c r="Q18" s="111" t="s">
        <v>601</v>
      </c>
      <c r="R18" s="111" t="s">
        <v>601</v>
      </c>
    </row>
    <row r="19" spans="1:18" ht="48" customHeight="1">
      <c r="A19" s="10" t="s">
        <v>33</v>
      </c>
      <c r="B19" s="104"/>
      <c r="C19" s="104" t="s">
        <v>602</v>
      </c>
      <c r="D19" s="104" t="s">
        <v>603</v>
      </c>
      <c r="E19" s="104"/>
      <c r="F19" s="105"/>
      <c r="G19" s="105" t="s">
        <v>604</v>
      </c>
      <c r="H19" s="105" t="s">
        <v>605</v>
      </c>
      <c r="I19" s="105"/>
      <c r="J19" s="105"/>
      <c r="K19" s="109" t="s">
        <v>582</v>
      </c>
      <c r="L19" s="109" t="s">
        <v>602</v>
      </c>
      <c r="M19" s="110" t="s">
        <v>606</v>
      </c>
      <c r="N19" s="110" t="s">
        <v>554</v>
      </c>
      <c r="O19" s="110" t="s">
        <v>606</v>
      </c>
      <c r="P19" s="109" t="s">
        <v>607</v>
      </c>
      <c r="Q19" s="111" t="s">
        <v>608</v>
      </c>
      <c r="R19" s="111" t="s">
        <v>609</v>
      </c>
    </row>
    <row r="20" spans="1:18" ht="48" customHeight="1">
      <c r="A20" s="11" t="s">
        <v>34</v>
      </c>
      <c r="B20" s="104"/>
      <c r="C20" s="104" t="s">
        <v>602</v>
      </c>
      <c r="D20" s="104" t="s">
        <v>570</v>
      </c>
      <c r="E20" s="104"/>
      <c r="F20" s="105"/>
      <c r="G20" s="112" t="s">
        <v>610</v>
      </c>
      <c r="H20" s="112" t="s">
        <v>597</v>
      </c>
      <c r="I20" s="105"/>
      <c r="J20" s="105"/>
      <c r="K20" s="113" t="s">
        <v>611</v>
      </c>
      <c r="L20" s="109" t="s">
        <v>602</v>
      </c>
      <c r="M20" s="110" t="s">
        <v>606</v>
      </c>
      <c r="N20" s="114" t="s">
        <v>595</v>
      </c>
      <c r="O20" s="114" t="s">
        <v>595</v>
      </c>
      <c r="P20" s="109" t="s">
        <v>598</v>
      </c>
      <c r="Q20" s="115" t="s">
        <v>610</v>
      </c>
      <c r="R20" s="108"/>
    </row>
    <row r="21" spans="1:18" ht="48" customHeight="1">
      <c r="A21" s="11" t="s">
        <v>35</v>
      </c>
      <c r="B21" s="104"/>
      <c r="C21" s="104" t="s">
        <v>612</v>
      </c>
      <c r="D21" s="104" t="s">
        <v>602</v>
      </c>
      <c r="E21" s="104"/>
      <c r="F21" s="105"/>
      <c r="G21" s="112" t="s">
        <v>580</v>
      </c>
      <c r="H21" s="112" t="s">
        <v>613</v>
      </c>
      <c r="I21" s="105"/>
      <c r="J21" s="105"/>
      <c r="K21" s="113" t="s">
        <v>614</v>
      </c>
      <c r="L21" s="113" t="s">
        <v>614</v>
      </c>
      <c r="M21" s="110" t="s">
        <v>615</v>
      </c>
      <c r="N21" s="114" t="s">
        <v>595</v>
      </c>
      <c r="O21" s="110" t="s">
        <v>615</v>
      </c>
      <c r="P21" s="109" t="s">
        <v>616</v>
      </c>
      <c r="Q21" s="115" t="s">
        <v>580</v>
      </c>
      <c r="R21" s="108"/>
    </row>
    <row r="22" spans="1:18" ht="48" customHeight="1">
      <c r="A22" s="11" t="s">
        <v>36</v>
      </c>
      <c r="B22" s="104"/>
      <c r="C22" s="104" t="s">
        <v>617</v>
      </c>
      <c r="D22" s="104" t="s">
        <v>618</v>
      </c>
      <c r="E22" s="104"/>
      <c r="F22" s="105"/>
      <c r="G22" s="112" t="s">
        <v>561</v>
      </c>
      <c r="H22" s="112" t="s">
        <v>619</v>
      </c>
      <c r="I22" s="105"/>
      <c r="J22" s="105"/>
      <c r="K22" s="113" t="s">
        <v>598</v>
      </c>
      <c r="L22" s="113" t="s">
        <v>598</v>
      </c>
      <c r="M22" s="110" t="s">
        <v>620</v>
      </c>
      <c r="N22" s="110" t="s">
        <v>616</v>
      </c>
      <c r="O22" s="110" t="s">
        <v>620</v>
      </c>
      <c r="P22" s="109" t="s">
        <v>621</v>
      </c>
      <c r="Q22" s="115" t="s">
        <v>561</v>
      </c>
      <c r="R22" s="108"/>
    </row>
    <row r="23" spans="1:18" ht="48" customHeight="1">
      <c r="A23" s="11" t="s">
        <v>37</v>
      </c>
      <c r="B23" s="104"/>
      <c r="C23" s="104" t="s">
        <v>622</v>
      </c>
      <c r="D23" s="104" t="s">
        <v>623</v>
      </c>
      <c r="E23" s="104"/>
      <c r="F23" s="105"/>
      <c r="G23" s="105" t="s">
        <v>624</v>
      </c>
      <c r="H23" s="112" t="s">
        <v>625</v>
      </c>
      <c r="I23" s="105" t="s">
        <v>626</v>
      </c>
      <c r="J23" s="105"/>
      <c r="K23" s="109" t="s">
        <v>552</v>
      </c>
      <c r="L23" s="109" t="s">
        <v>582</v>
      </c>
      <c r="M23" s="110" t="s">
        <v>622</v>
      </c>
      <c r="N23" s="110" t="s">
        <v>621</v>
      </c>
      <c r="O23" s="110" t="s">
        <v>622</v>
      </c>
      <c r="P23" s="109" t="s">
        <v>582</v>
      </c>
      <c r="Q23" s="111" t="s">
        <v>627</v>
      </c>
      <c r="R23" s="108"/>
    </row>
    <row r="24" spans="1:18" ht="48" customHeight="1">
      <c r="A24" s="11" t="s">
        <v>38</v>
      </c>
      <c r="B24" s="104"/>
      <c r="C24" s="104" t="s">
        <v>623</v>
      </c>
      <c r="D24" s="104" t="s">
        <v>628</v>
      </c>
      <c r="E24" s="104"/>
      <c r="F24" s="105"/>
      <c r="G24" s="112" t="s">
        <v>629</v>
      </c>
      <c r="H24" s="112" t="s">
        <v>630</v>
      </c>
      <c r="I24" s="105" t="s">
        <v>631</v>
      </c>
      <c r="J24" s="105"/>
      <c r="K24" s="109" t="s">
        <v>621</v>
      </c>
      <c r="L24" s="109" t="s">
        <v>621</v>
      </c>
      <c r="M24" s="110" t="s">
        <v>606</v>
      </c>
      <c r="N24" s="110" t="s">
        <v>621</v>
      </c>
      <c r="O24" s="110" t="s">
        <v>621</v>
      </c>
      <c r="P24" s="109" t="s">
        <v>632</v>
      </c>
      <c r="Q24" s="111" t="s">
        <v>631</v>
      </c>
      <c r="R24" s="108"/>
    </row>
    <row r="25" spans="1:18" ht="48" customHeight="1">
      <c r="A25" s="11" t="s">
        <v>633</v>
      </c>
      <c r="B25" s="104"/>
      <c r="C25" s="104" t="s">
        <v>621</v>
      </c>
      <c r="D25" s="104" t="s">
        <v>634</v>
      </c>
      <c r="E25" s="104"/>
      <c r="F25" s="105"/>
      <c r="G25" s="112" t="s">
        <v>635</v>
      </c>
      <c r="H25" s="112" t="s">
        <v>602</v>
      </c>
      <c r="I25" s="105"/>
      <c r="J25" s="105" t="s">
        <v>636</v>
      </c>
      <c r="K25" s="109" t="s">
        <v>621</v>
      </c>
      <c r="L25" s="109" t="s">
        <v>637</v>
      </c>
      <c r="M25" s="110" t="s">
        <v>638</v>
      </c>
      <c r="N25" s="110" t="s">
        <v>621</v>
      </c>
      <c r="O25" s="110" t="s">
        <v>621</v>
      </c>
      <c r="P25" s="109" t="s">
        <v>637</v>
      </c>
      <c r="Q25" s="111" t="s">
        <v>602</v>
      </c>
      <c r="R25" s="10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</sheetPr>
  <dimension ref="A1:E140"/>
  <sheetViews>
    <sheetView zoomScalePageLayoutView="0" workbookViewId="0" topLeftCell="A4">
      <selection activeCell="E20" sqref="E20"/>
    </sheetView>
  </sheetViews>
  <sheetFormatPr defaultColWidth="9.33203125" defaultRowHeight="11.25"/>
  <cols>
    <col min="1" max="1" width="10.83203125" style="0" customWidth="1"/>
    <col min="2" max="5" width="29.66015625" style="0" customWidth="1"/>
  </cols>
  <sheetData>
    <row r="1" spans="1:5" ht="37.5" customHeight="1">
      <c r="A1" s="100" t="s">
        <v>414</v>
      </c>
      <c r="B1" s="100"/>
      <c r="C1" s="100"/>
      <c r="D1" s="100"/>
      <c r="E1" s="100"/>
    </row>
    <row r="2" spans="1:5" ht="21" customHeight="1">
      <c r="A2" s="64" t="s">
        <v>213</v>
      </c>
      <c r="B2" s="65" t="s">
        <v>214</v>
      </c>
      <c r="C2" s="66" t="s">
        <v>215</v>
      </c>
      <c r="D2" s="67" t="s">
        <v>216</v>
      </c>
      <c r="E2" s="68" t="s">
        <v>217</v>
      </c>
    </row>
    <row r="3" spans="1:5" ht="21" customHeight="1">
      <c r="A3" s="78" t="s">
        <v>247</v>
      </c>
      <c r="B3" s="74" t="s">
        <v>235</v>
      </c>
      <c r="C3" s="75" t="s">
        <v>415</v>
      </c>
      <c r="D3" s="76" t="s">
        <v>263</v>
      </c>
      <c r="E3" s="94" t="s">
        <v>351</v>
      </c>
    </row>
    <row r="4" spans="1:5" ht="21" customHeight="1">
      <c r="A4" s="78" t="s">
        <v>251</v>
      </c>
      <c r="B4" s="74" t="s">
        <v>253</v>
      </c>
      <c r="C4" s="75" t="s">
        <v>416</v>
      </c>
      <c r="D4" s="76" t="s">
        <v>254</v>
      </c>
      <c r="E4" s="77" t="s">
        <v>363</v>
      </c>
    </row>
    <row r="5" spans="1:5" ht="21" customHeight="1">
      <c r="A5" s="79" t="s">
        <v>255</v>
      </c>
      <c r="B5" s="74" t="s">
        <v>235</v>
      </c>
      <c r="C5" s="81" t="s">
        <v>246</v>
      </c>
      <c r="D5" s="82" t="s">
        <v>417</v>
      </c>
      <c r="E5" s="83" t="s">
        <v>229</v>
      </c>
    </row>
    <row r="6" spans="1:5" ht="21" customHeight="1">
      <c r="A6" s="79" t="s">
        <v>260</v>
      </c>
      <c r="B6" s="80" t="s">
        <v>245</v>
      </c>
      <c r="C6" s="81" t="s">
        <v>263</v>
      </c>
      <c r="D6" s="82" t="s">
        <v>259</v>
      </c>
      <c r="E6" s="83" t="s">
        <v>235</v>
      </c>
    </row>
    <row r="7" spans="1:5" ht="21" customHeight="1">
      <c r="A7" s="79" t="s">
        <v>264</v>
      </c>
      <c r="B7" s="80" t="s">
        <v>418</v>
      </c>
      <c r="C7" s="81" t="s">
        <v>268</v>
      </c>
      <c r="D7" s="82" t="s">
        <v>419</v>
      </c>
      <c r="E7" s="83" t="s">
        <v>397</v>
      </c>
    </row>
    <row r="8" spans="1:5" ht="21" customHeight="1">
      <c r="A8" s="85" t="s">
        <v>267</v>
      </c>
      <c r="B8" s="80" t="s">
        <v>242</v>
      </c>
      <c r="C8" s="75" t="s">
        <v>420</v>
      </c>
      <c r="D8" s="76" t="s">
        <v>263</v>
      </c>
      <c r="E8" s="83" t="s">
        <v>421</v>
      </c>
    </row>
    <row r="9" spans="1:5" ht="21" customHeight="1">
      <c r="A9" s="84" t="s">
        <v>270</v>
      </c>
      <c r="B9" s="80" t="s">
        <v>16</v>
      </c>
      <c r="C9" s="75" t="s">
        <v>16</v>
      </c>
      <c r="D9" s="82" t="s">
        <v>16</v>
      </c>
      <c r="E9" s="83" t="s">
        <v>16</v>
      </c>
    </row>
    <row r="10" spans="1:5" ht="20.25" customHeight="1">
      <c r="A10" s="84" t="s">
        <v>271</v>
      </c>
      <c r="B10" s="80" t="s">
        <v>422</v>
      </c>
      <c r="C10" s="75" t="s">
        <v>377</v>
      </c>
      <c r="D10" s="82" t="s">
        <v>407</v>
      </c>
      <c r="E10" s="83" t="s">
        <v>333</v>
      </c>
    </row>
    <row r="11" spans="1:5" ht="21" customHeight="1">
      <c r="A11" s="84" t="s">
        <v>272</v>
      </c>
      <c r="B11" s="80" t="s">
        <v>422</v>
      </c>
      <c r="C11" s="75" t="s">
        <v>423</v>
      </c>
      <c r="D11" s="82" t="s">
        <v>229</v>
      </c>
      <c r="E11" s="83" t="s">
        <v>424</v>
      </c>
    </row>
    <row r="12" spans="1:5" ht="21" customHeight="1">
      <c r="A12" s="84" t="s">
        <v>284</v>
      </c>
      <c r="B12" s="80" t="s">
        <v>276</v>
      </c>
      <c r="C12" s="75" t="s">
        <v>324</v>
      </c>
      <c r="D12" s="82" t="s">
        <v>425</v>
      </c>
      <c r="E12" s="83" t="s">
        <v>426</v>
      </c>
    </row>
    <row r="13" spans="1:5" ht="21" customHeight="1">
      <c r="A13" s="84" t="s">
        <v>288</v>
      </c>
      <c r="B13" s="80" t="s">
        <v>335</v>
      </c>
      <c r="C13" s="75" t="s">
        <v>326</v>
      </c>
      <c r="D13" s="82" t="s">
        <v>287</v>
      </c>
      <c r="E13" s="83" t="s">
        <v>285</v>
      </c>
    </row>
    <row r="14" spans="1:5" ht="21" customHeight="1">
      <c r="A14" s="84" t="s">
        <v>292</v>
      </c>
      <c r="B14" s="80" t="s">
        <v>335</v>
      </c>
      <c r="C14" s="75" t="s">
        <v>390</v>
      </c>
      <c r="D14" s="82" t="s">
        <v>427</v>
      </c>
      <c r="E14" s="83" t="s">
        <v>409</v>
      </c>
    </row>
    <row r="15" spans="1:5" ht="21" customHeight="1">
      <c r="A15" s="84" t="s">
        <v>297</v>
      </c>
      <c r="B15" s="80" t="s">
        <v>295</v>
      </c>
      <c r="C15" s="75" t="s">
        <v>428</v>
      </c>
      <c r="D15" s="82" t="s">
        <v>330</v>
      </c>
      <c r="E15" s="83" t="s">
        <v>429</v>
      </c>
    </row>
    <row r="16" spans="1:5" ht="21" customHeight="1">
      <c r="A16" s="84" t="s">
        <v>302</v>
      </c>
      <c r="B16" s="80" t="s">
        <v>430</v>
      </c>
      <c r="C16" s="81" t="s">
        <v>431</v>
      </c>
      <c r="D16" s="82" t="s">
        <v>432</v>
      </c>
      <c r="E16" s="83" t="s">
        <v>433</v>
      </c>
    </row>
    <row r="17" spans="1:5" ht="21" customHeight="1">
      <c r="A17" s="84" t="s">
        <v>307</v>
      </c>
      <c r="B17" s="80" t="s">
        <v>430</v>
      </c>
      <c r="C17" s="81" t="s">
        <v>428</v>
      </c>
      <c r="D17" s="82" t="s">
        <v>308</v>
      </c>
      <c r="E17" s="83" t="s">
        <v>397</v>
      </c>
    </row>
    <row r="18" spans="1:5" ht="21" customHeight="1">
      <c r="A18" s="84" t="s">
        <v>311</v>
      </c>
      <c r="B18" s="80" t="s">
        <v>430</v>
      </c>
      <c r="C18" s="81" t="s">
        <v>341</v>
      </c>
      <c r="D18" s="82" t="s">
        <v>308</v>
      </c>
      <c r="E18" s="83" t="s">
        <v>433</v>
      </c>
    </row>
    <row r="19" spans="1:5" ht="9.75">
      <c r="A19" s="86"/>
      <c r="B19" s="86"/>
      <c r="C19" s="86"/>
      <c r="D19" s="86"/>
      <c r="E19" s="86"/>
    </row>
    <row r="20" spans="1:5" ht="9.75">
      <c r="A20" s="86"/>
      <c r="B20" s="86"/>
      <c r="C20" s="86"/>
      <c r="D20" s="86"/>
      <c r="E20" s="86"/>
    </row>
    <row r="21" spans="1:5" ht="9.75">
      <c r="A21" s="86"/>
      <c r="B21" s="86"/>
      <c r="C21" s="86"/>
      <c r="D21" s="86"/>
      <c r="E21" s="86"/>
    </row>
    <row r="22" spans="1:5" ht="9.75">
      <c r="A22" s="86"/>
      <c r="B22" s="86"/>
      <c r="C22" s="86"/>
      <c r="D22" s="86"/>
      <c r="E22" s="86"/>
    </row>
    <row r="23" spans="1:5" ht="9.75">
      <c r="A23" s="86"/>
      <c r="B23" s="86"/>
      <c r="C23" s="86"/>
      <c r="D23" s="86"/>
      <c r="E23" s="86"/>
    </row>
    <row r="24" spans="1:5" ht="9.75">
      <c r="A24" s="86"/>
      <c r="B24" s="86"/>
      <c r="C24" s="86"/>
      <c r="D24" s="86"/>
      <c r="E24" s="86"/>
    </row>
    <row r="25" spans="1:5" ht="9.75">
      <c r="A25" s="86"/>
      <c r="B25" s="86"/>
      <c r="C25" s="86"/>
      <c r="D25" s="86"/>
      <c r="E25" s="86"/>
    </row>
    <row r="26" spans="1:5" ht="9.75">
      <c r="A26" s="86"/>
      <c r="B26" s="86"/>
      <c r="C26" s="86"/>
      <c r="D26" s="86"/>
      <c r="E26" s="86"/>
    </row>
    <row r="27" spans="1:5" ht="9.75">
      <c r="A27" s="86"/>
      <c r="B27" s="86"/>
      <c r="C27" s="86"/>
      <c r="D27" s="86"/>
      <c r="E27" s="86"/>
    </row>
    <row r="28" spans="1:5" ht="9.75">
      <c r="A28" s="86"/>
      <c r="B28" s="86"/>
      <c r="C28" s="86"/>
      <c r="D28" s="86"/>
      <c r="E28" s="86"/>
    </row>
    <row r="29" spans="1:5" ht="9.75">
      <c r="A29" s="86"/>
      <c r="B29" s="86"/>
      <c r="C29" s="86"/>
      <c r="D29" s="86"/>
      <c r="E29" s="86"/>
    </row>
    <row r="30" spans="1:5" ht="9.75">
      <c r="A30" s="86"/>
      <c r="B30" s="86"/>
      <c r="C30" s="86"/>
      <c r="D30" s="86"/>
      <c r="E30" s="86"/>
    </row>
    <row r="31" spans="1:5" ht="9.75">
      <c r="A31" s="86"/>
      <c r="B31" s="86"/>
      <c r="C31" s="86"/>
      <c r="D31" s="86"/>
      <c r="E31" s="86"/>
    </row>
    <row r="32" spans="1:5" ht="9.75">
      <c r="A32" s="86"/>
      <c r="B32" s="86"/>
      <c r="C32" s="86"/>
      <c r="D32" s="86"/>
      <c r="E32" s="86"/>
    </row>
    <row r="33" spans="1:5" ht="9.75">
      <c r="A33" s="86"/>
      <c r="B33" s="86"/>
      <c r="C33" s="86"/>
      <c r="D33" s="86"/>
      <c r="E33" s="86"/>
    </row>
    <row r="34" spans="1:5" ht="9.75">
      <c r="A34" s="86"/>
      <c r="B34" s="86"/>
      <c r="C34" s="86"/>
      <c r="D34" s="86"/>
      <c r="E34" s="86"/>
    </row>
    <row r="35" spans="1:5" ht="9.75">
      <c r="A35" s="86"/>
      <c r="B35" s="86"/>
      <c r="C35" s="86"/>
      <c r="D35" s="86"/>
      <c r="E35" s="86"/>
    </row>
    <row r="36" spans="1:5" ht="9.75">
      <c r="A36" s="86"/>
      <c r="B36" s="86"/>
      <c r="C36" s="86"/>
      <c r="D36" s="86"/>
      <c r="E36" s="86"/>
    </row>
    <row r="37" spans="1:5" ht="9.75">
      <c r="A37" s="86"/>
      <c r="B37" s="86"/>
      <c r="C37" s="86"/>
      <c r="D37" s="86"/>
      <c r="E37" s="86"/>
    </row>
    <row r="38" spans="1:5" ht="9.75">
      <c r="A38" s="86"/>
      <c r="B38" s="86"/>
      <c r="C38" s="86"/>
      <c r="D38" s="86"/>
      <c r="E38" s="86"/>
    </row>
    <row r="39" spans="1:5" ht="9.75">
      <c r="A39" s="86"/>
      <c r="B39" s="86"/>
      <c r="C39" s="86"/>
      <c r="D39" s="86"/>
      <c r="E39" s="86"/>
    </row>
    <row r="40" spans="1:5" ht="9.75">
      <c r="A40" s="86"/>
      <c r="B40" s="86"/>
      <c r="C40" s="86"/>
      <c r="D40" s="86"/>
      <c r="E40" s="86"/>
    </row>
    <row r="41" spans="1:5" ht="9.75">
      <c r="A41" s="86"/>
      <c r="B41" s="86"/>
      <c r="C41" s="86"/>
      <c r="D41" s="86"/>
      <c r="E41" s="86"/>
    </row>
    <row r="42" spans="1:5" ht="9.75">
      <c r="A42" s="86"/>
      <c r="B42" s="86"/>
      <c r="C42" s="86"/>
      <c r="D42" s="86"/>
      <c r="E42" s="86"/>
    </row>
    <row r="43" spans="1:5" ht="9.75">
      <c r="A43" s="86"/>
      <c r="B43" s="86"/>
      <c r="C43" s="86"/>
      <c r="D43" s="86"/>
      <c r="E43" s="86"/>
    </row>
    <row r="44" spans="1:5" ht="9.75">
      <c r="A44" s="86"/>
      <c r="B44" s="86"/>
      <c r="C44" s="86"/>
      <c r="D44" s="86"/>
      <c r="E44" s="86"/>
    </row>
    <row r="45" spans="1:5" ht="9.75">
      <c r="A45" s="86"/>
      <c r="B45" s="86"/>
      <c r="C45" s="86"/>
      <c r="D45" s="86"/>
      <c r="E45" s="86"/>
    </row>
    <row r="46" spans="1:5" ht="9.75">
      <c r="A46" s="86"/>
      <c r="B46" s="86"/>
      <c r="C46" s="86"/>
      <c r="D46" s="86"/>
      <c r="E46" s="86"/>
    </row>
    <row r="47" spans="1:5" ht="9.75">
      <c r="A47" s="86"/>
      <c r="B47" s="86"/>
      <c r="C47" s="86"/>
      <c r="D47" s="86"/>
      <c r="E47" s="86"/>
    </row>
    <row r="48" spans="1:5" ht="9.75">
      <c r="A48" s="86"/>
      <c r="B48" s="86"/>
      <c r="C48" s="86"/>
      <c r="D48" s="86"/>
      <c r="E48" s="86"/>
    </row>
    <row r="49" spans="1:5" ht="9.75">
      <c r="A49" s="86"/>
      <c r="B49" s="86"/>
      <c r="C49" s="86"/>
      <c r="D49" s="86"/>
      <c r="E49" s="86"/>
    </row>
    <row r="50" spans="1:5" ht="9.75">
      <c r="A50" s="86"/>
      <c r="B50" s="86"/>
      <c r="C50" s="86"/>
      <c r="D50" s="86"/>
      <c r="E50" s="86"/>
    </row>
    <row r="51" spans="1:5" ht="9.75">
      <c r="A51" s="86"/>
      <c r="B51" s="86"/>
      <c r="C51" s="86"/>
      <c r="D51" s="86"/>
      <c r="E51" s="86"/>
    </row>
    <row r="52" spans="1:5" ht="9.75">
      <c r="A52" s="86"/>
      <c r="B52" s="86"/>
      <c r="C52" s="86"/>
      <c r="D52" s="86"/>
      <c r="E52" s="86"/>
    </row>
    <row r="53" spans="1:5" ht="9.75">
      <c r="A53" s="86"/>
      <c r="B53" s="86"/>
      <c r="C53" s="86"/>
      <c r="D53" s="86"/>
      <c r="E53" s="86"/>
    </row>
    <row r="54" spans="1:5" ht="9.75">
      <c r="A54" s="86"/>
      <c r="B54" s="86"/>
      <c r="C54" s="86"/>
      <c r="D54" s="86"/>
      <c r="E54" s="86"/>
    </row>
    <row r="55" spans="1:5" ht="9.75">
      <c r="A55" s="86"/>
      <c r="B55" s="86"/>
      <c r="C55" s="86"/>
      <c r="D55" s="86"/>
      <c r="E55" s="86"/>
    </row>
    <row r="56" spans="1:5" ht="9.75">
      <c r="A56" s="86"/>
      <c r="B56" s="86"/>
      <c r="C56" s="86"/>
      <c r="D56" s="86"/>
      <c r="E56" s="86"/>
    </row>
    <row r="57" spans="1:5" ht="9.75">
      <c r="A57" s="86"/>
      <c r="B57" s="86"/>
      <c r="C57" s="86"/>
      <c r="D57" s="86"/>
      <c r="E57" s="86"/>
    </row>
    <row r="58" spans="1:5" ht="9.75">
      <c r="A58" s="86"/>
      <c r="B58" s="86"/>
      <c r="C58" s="86"/>
      <c r="D58" s="86"/>
      <c r="E58" s="86"/>
    </row>
    <row r="59" spans="1:5" ht="9.75">
      <c r="A59" s="86"/>
      <c r="B59" s="86"/>
      <c r="C59" s="86"/>
      <c r="D59" s="86"/>
      <c r="E59" s="86"/>
    </row>
    <row r="60" spans="1:5" ht="9.75">
      <c r="A60" s="86"/>
      <c r="B60" s="86"/>
      <c r="C60" s="86"/>
      <c r="D60" s="86"/>
      <c r="E60" s="86"/>
    </row>
    <row r="61" spans="1:5" ht="9.75">
      <c r="A61" s="86"/>
      <c r="B61" s="86"/>
      <c r="C61" s="86"/>
      <c r="D61" s="86"/>
      <c r="E61" s="86"/>
    </row>
    <row r="62" spans="1:5" ht="9.75">
      <c r="A62" s="86"/>
      <c r="B62" s="86"/>
      <c r="C62" s="86"/>
      <c r="D62" s="86"/>
      <c r="E62" s="86"/>
    </row>
    <row r="63" spans="1:5" ht="9.75">
      <c r="A63" s="86"/>
      <c r="B63" s="86"/>
      <c r="C63" s="86"/>
      <c r="D63" s="86"/>
      <c r="E63" s="86"/>
    </row>
    <row r="64" spans="1:5" ht="9.75">
      <c r="A64" s="86"/>
      <c r="B64" s="86"/>
      <c r="C64" s="86"/>
      <c r="D64" s="86"/>
      <c r="E64" s="86"/>
    </row>
    <row r="65" spans="1:5" ht="9.75">
      <c r="A65" s="86"/>
      <c r="B65" s="86"/>
      <c r="C65" s="86"/>
      <c r="D65" s="86"/>
      <c r="E65" s="86"/>
    </row>
    <row r="66" spans="1:5" ht="9.75">
      <c r="A66" s="86"/>
      <c r="B66" s="86"/>
      <c r="C66" s="86"/>
      <c r="D66" s="86"/>
      <c r="E66" s="86"/>
    </row>
    <row r="67" spans="1:5" ht="9.75">
      <c r="A67" s="86"/>
      <c r="B67" s="86"/>
      <c r="C67" s="86"/>
      <c r="D67" s="86"/>
      <c r="E67" s="86"/>
    </row>
    <row r="68" spans="1:5" ht="9.75">
      <c r="A68" s="86"/>
      <c r="B68" s="86"/>
      <c r="C68" s="86"/>
      <c r="D68" s="86"/>
      <c r="E68" s="86"/>
    </row>
    <row r="69" spans="1:5" ht="9.75">
      <c r="A69" s="86"/>
      <c r="B69" s="86"/>
      <c r="C69" s="86"/>
      <c r="D69" s="86"/>
      <c r="E69" s="86"/>
    </row>
    <row r="70" spans="1:5" ht="9.75">
      <c r="A70" s="86"/>
      <c r="B70" s="86"/>
      <c r="C70" s="86"/>
      <c r="D70" s="86"/>
      <c r="E70" s="86"/>
    </row>
    <row r="71" spans="1:5" ht="9.75">
      <c r="A71" s="86"/>
      <c r="B71" s="86"/>
      <c r="C71" s="86"/>
      <c r="D71" s="86"/>
      <c r="E71" s="86"/>
    </row>
    <row r="72" spans="1:5" ht="9.75">
      <c r="A72" s="86"/>
      <c r="B72" s="86"/>
      <c r="C72" s="86"/>
      <c r="D72" s="86"/>
      <c r="E72" s="86"/>
    </row>
    <row r="73" spans="1:5" ht="9.75">
      <c r="A73" s="86"/>
      <c r="B73" s="86"/>
      <c r="C73" s="86"/>
      <c r="D73" s="86"/>
      <c r="E73" s="86"/>
    </row>
    <row r="74" spans="1:5" ht="9.75">
      <c r="A74" s="86"/>
      <c r="B74" s="86"/>
      <c r="C74" s="86"/>
      <c r="D74" s="86"/>
      <c r="E74" s="86"/>
    </row>
    <row r="75" spans="1:5" ht="9.75">
      <c r="A75" s="86"/>
      <c r="B75" s="86"/>
      <c r="C75" s="86"/>
      <c r="D75" s="86"/>
      <c r="E75" s="86"/>
    </row>
    <row r="76" spans="1:5" ht="9.75">
      <c r="A76" s="86"/>
      <c r="B76" s="86"/>
      <c r="C76" s="86"/>
      <c r="D76" s="86"/>
      <c r="E76" s="86"/>
    </row>
    <row r="77" spans="1:5" ht="9.75">
      <c r="A77" s="86"/>
      <c r="B77" s="86"/>
      <c r="C77" s="86"/>
      <c r="D77" s="86"/>
      <c r="E77" s="86"/>
    </row>
    <row r="78" spans="1:5" ht="9.75">
      <c r="A78" s="86"/>
      <c r="B78" s="86"/>
      <c r="C78" s="86"/>
      <c r="D78" s="86"/>
      <c r="E78" s="86"/>
    </row>
    <row r="79" spans="1:5" ht="9.75">
      <c r="A79" s="86"/>
      <c r="B79" s="86"/>
      <c r="C79" s="86"/>
      <c r="D79" s="86"/>
      <c r="E79" s="86"/>
    </row>
    <row r="80" spans="1:5" ht="9.75">
      <c r="A80" s="86"/>
      <c r="B80" s="86"/>
      <c r="C80" s="86"/>
      <c r="D80" s="86"/>
      <c r="E80" s="86"/>
    </row>
    <row r="81" spans="1:5" ht="9.75">
      <c r="A81" s="86"/>
      <c r="B81" s="86"/>
      <c r="C81" s="86"/>
      <c r="D81" s="86"/>
      <c r="E81" s="86"/>
    </row>
    <row r="82" spans="1:5" ht="9.75">
      <c r="A82" s="86"/>
      <c r="B82" s="86"/>
      <c r="C82" s="86"/>
      <c r="D82" s="86"/>
      <c r="E82" s="86"/>
    </row>
    <row r="83" spans="1:5" ht="9.75">
      <c r="A83" s="86"/>
      <c r="B83" s="86"/>
      <c r="C83" s="86"/>
      <c r="D83" s="86"/>
      <c r="E83" s="86"/>
    </row>
    <row r="84" spans="1:5" ht="9.75">
      <c r="A84" s="86"/>
      <c r="B84" s="86"/>
      <c r="C84" s="86"/>
      <c r="D84" s="86"/>
      <c r="E84" s="86"/>
    </row>
    <row r="85" spans="1:5" ht="9.75">
      <c r="A85" s="86"/>
      <c r="B85" s="86"/>
      <c r="C85" s="86"/>
      <c r="D85" s="86"/>
      <c r="E85" s="86"/>
    </row>
    <row r="86" spans="1:5" ht="9.75">
      <c r="A86" s="86"/>
      <c r="B86" s="86"/>
      <c r="C86" s="86"/>
      <c r="D86" s="86"/>
      <c r="E86" s="86"/>
    </row>
    <row r="87" spans="1:5" ht="9.75">
      <c r="A87" s="86"/>
      <c r="B87" s="86"/>
      <c r="C87" s="86"/>
      <c r="D87" s="86"/>
      <c r="E87" s="86"/>
    </row>
    <row r="88" spans="1:5" ht="9.75">
      <c r="A88" s="86"/>
      <c r="B88" s="86"/>
      <c r="C88" s="86"/>
      <c r="D88" s="86"/>
      <c r="E88" s="86"/>
    </row>
    <row r="89" spans="1:5" ht="9.75">
      <c r="A89" s="86"/>
      <c r="B89" s="86"/>
      <c r="C89" s="86"/>
      <c r="D89" s="86"/>
      <c r="E89" s="86"/>
    </row>
    <row r="90" spans="1:5" ht="9.75">
      <c r="A90" s="86"/>
      <c r="B90" s="86"/>
      <c r="C90" s="86"/>
      <c r="D90" s="86"/>
      <c r="E90" s="86"/>
    </row>
    <row r="91" spans="1:5" ht="9.75">
      <c r="A91" s="86"/>
      <c r="B91" s="86"/>
      <c r="C91" s="86"/>
      <c r="D91" s="86"/>
      <c r="E91" s="86"/>
    </row>
    <row r="92" spans="1:5" ht="9.75">
      <c r="A92" s="86"/>
      <c r="B92" s="86"/>
      <c r="C92" s="86"/>
      <c r="D92" s="86"/>
      <c r="E92" s="86"/>
    </row>
    <row r="93" spans="1:5" ht="9.75">
      <c r="A93" s="86"/>
      <c r="B93" s="86"/>
      <c r="C93" s="86"/>
      <c r="D93" s="86"/>
      <c r="E93" s="86"/>
    </row>
    <row r="94" spans="1:5" ht="9.75">
      <c r="A94" s="86"/>
      <c r="B94" s="86"/>
      <c r="C94" s="86"/>
      <c r="D94" s="86"/>
      <c r="E94" s="86"/>
    </row>
    <row r="95" spans="1:5" ht="9.75">
      <c r="A95" s="86"/>
      <c r="B95" s="86"/>
      <c r="C95" s="86"/>
      <c r="D95" s="86"/>
      <c r="E95" s="86"/>
    </row>
    <row r="96" spans="1:5" ht="9.75">
      <c r="A96" s="86"/>
      <c r="B96" s="86"/>
      <c r="C96" s="86"/>
      <c r="D96" s="86"/>
      <c r="E96" s="86"/>
    </row>
    <row r="97" spans="1:5" ht="9.75">
      <c r="A97" s="86"/>
      <c r="B97" s="86"/>
      <c r="C97" s="86"/>
      <c r="D97" s="86"/>
      <c r="E97" s="86"/>
    </row>
    <row r="98" spans="1:5" ht="9.75">
      <c r="A98" s="86"/>
      <c r="B98" s="86"/>
      <c r="C98" s="86"/>
      <c r="D98" s="86"/>
      <c r="E98" s="86"/>
    </row>
    <row r="99" spans="1:5" ht="9.75">
      <c r="A99" s="86"/>
      <c r="B99" s="86"/>
      <c r="C99" s="86"/>
      <c r="D99" s="86"/>
      <c r="E99" s="86"/>
    </row>
    <row r="100" spans="1:5" ht="9.75">
      <c r="A100" s="86"/>
      <c r="B100" s="86"/>
      <c r="C100" s="86"/>
      <c r="D100" s="86"/>
      <c r="E100" s="86"/>
    </row>
    <row r="101" spans="1:5" ht="9.75">
      <c r="A101" s="86"/>
      <c r="B101" s="86"/>
      <c r="C101" s="86"/>
      <c r="D101" s="86"/>
      <c r="E101" s="86"/>
    </row>
    <row r="102" spans="1:5" ht="9.75">
      <c r="A102" s="86"/>
      <c r="B102" s="86"/>
      <c r="C102" s="86"/>
      <c r="D102" s="86"/>
      <c r="E102" s="86"/>
    </row>
    <row r="103" spans="1:5" ht="9.75">
      <c r="A103" s="86"/>
      <c r="B103" s="86"/>
      <c r="C103" s="86"/>
      <c r="D103" s="86"/>
      <c r="E103" s="86"/>
    </row>
    <row r="104" spans="1:5" ht="9.75">
      <c r="A104" s="86"/>
      <c r="B104" s="86"/>
      <c r="C104" s="86"/>
      <c r="D104" s="86"/>
      <c r="E104" s="86"/>
    </row>
    <row r="105" spans="1:5" ht="9.75">
      <c r="A105" s="86"/>
      <c r="B105" s="86"/>
      <c r="C105" s="86"/>
      <c r="D105" s="86"/>
      <c r="E105" s="86"/>
    </row>
    <row r="106" spans="1:5" ht="9.75">
      <c r="A106" s="86"/>
      <c r="B106" s="86"/>
      <c r="C106" s="86"/>
      <c r="D106" s="86"/>
      <c r="E106" s="86"/>
    </row>
    <row r="107" spans="1:5" ht="9.75">
      <c r="A107" s="86"/>
      <c r="B107" s="86"/>
      <c r="C107" s="86"/>
      <c r="D107" s="86"/>
      <c r="E107" s="86"/>
    </row>
    <row r="108" spans="1:5" ht="9.75">
      <c r="A108" s="86"/>
      <c r="B108" s="86"/>
      <c r="C108" s="86"/>
      <c r="D108" s="86"/>
      <c r="E108" s="86"/>
    </row>
    <row r="109" spans="1:5" ht="9.75">
      <c r="A109" s="86"/>
      <c r="B109" s="86"/>
      <c r="C109" s="86"/>
      <c r="D109" s="86"/>
      <c r="E109" s="86"/>
    </row>
    <row r="110" spans="1:5" ht="9.75">
      <c r="A110" s="86"/>
      <c r="B110" s="86"/>
      <c r="C110" s="86"/>
      <c r="D110" s="86"/>
      <c r="E110" s="86"/>
    </row>
    <row r="111" spans="1:5" ht="9.75">
      <c r="A111" s="86"/>
      <c r="B111" s="86"/>
      <c r="C111" s="86"/>
      <c r="D111" s="86"/>
      <c r="E111" s="86"/>
    </row>
    <row r="112" spans="1:5" ht="9.75">
      <c r="A112" s="86"/>
      <c r="B112" s="86"/>
      <c r="C112" s="86"/>
      <c r="D112" s="86"/>
      <c r="E112" s="86"/>
    </row>
    <row r="113" spans="1:5" ht="9.75">
      <c r="A113" s="86"/>
      <c r="B113" s="86"/>
      <c r="C113" s="86"/>
      <c r="D113" s="86"/>
      <c r="E113" s="86"/>
    </row>
    <row r="114" spans="1:5" ht="9.75">
      <c r="A114" s="86"/>
      <c r="B114" s="86"/>
      <c r="C114" s="86"/>
      <c r="D114" s="86"/>
      <c r="E114" s="86"/>
    </row>
    <row r="115" spans="1:5" ht="9.75">
      <c r="A115" s="86"/>
      <c r="B115" s="86"/>
      <c r="C115" s="86"/>
      <c r="D115" s="86"/>
      <c r="E115" s="86"/>
    </row>
    <row r="116" spans="1:5" ht="9.75">
      <c r="A116" s="86"/>
      <c r="B116" s="86"/>
      <c r="C116" s="86"/>
      <c r="D116" s="86"/>
      <c r="E116" s="86"/>
    </row>
    <row r="117" spans="1:5" ht="9.75">
      <c r="A117" s="86"/>
      <c r="B117" s="86"/>
      <c r="C117" s="86"/>
      <c r="D117" s="86"/>
      <c r="E117" s="86"/>
    </row>
    <row r="118" spans="1:5" ht="9.75">
      <c r="A118" s="86"/>
      <c r="B118" s="86"/>
      <c r="C118" s="86"/>
      <c r="D118" s="86"/>
      <c r="E118" s="86"/>
    </row>
    <row r="119" spans="1:5" ht="9.75">
      <c r="A119" s="86"/>
      <c r="B119" s="86"/>
      <c r="C119" s="86"/>
      <c r="D119" s="86"/>
      <c r="E119" s="86"/>
    </row>
    <row r="120" spans="1:5" ht="9.75">
      <c r="A120" s="86"/>
      <c r="B120" s="86"/>
      <c r="C120" s="86"/>
      <c r="D120" s="86"/>
      <c r="E120" s="86"/>
    </row>
    <row r="121" spans="1:5" ht="9.75">
      <c r="A121" s="86"/>
      <c r="B121" s="86"/>
      <c r="C121" s="86"/>
      <c r="D121" s="86"/>
      <c r="E121" s="86"/>
    </row>
    <row r="122" spans="1:5" ht="9.75">
      <c r="A122" s="86"/>
      <c r="B122" s="86"/>
      <c r="C122" s="86"/>
      <c r="D122" s="86"/>
      <c r="E122" s="86"/>
    </row>
    <row r="123" spans="1:5" ht="9.75">
      <c r="A123" s="86"/>
      <c r="B123" s="86"/>
      <c r="C123" s="86"/>
      <c r="D123" s="86"/>
      <c r="E123" s="86"/>
    </row>
    <row r="124" spans="1:5" ht="9.75">
      <c r="A124" s="86"/>
      <c r="B124" s="86"/>
      <c r="C124" s="86"/>
      <c r="D124" s="86"/>
      <c r="E124" s="86"/>
    </row>
    <row r="125" spans="1:5" ht="9.75">
      <c r="A125" s="86"/>
      <c r="B125" s="86"/>
      <c r="C125" s="86"/>
      <c r="D125" s="86"/>
      <c r="E125" s="86"/>
    </row>
    <row r="126" spans="1:5" ht="9.75">
      <c r="A126" s="86"/>
      <c r="B126" s="86"/>
      <c r="C126" s="86"/>
      <c r="D126" s="86"/>
      <c r="E126" s="86"/>
    </row>
    <row r="127" spans="1:5" ht="9.75">
      <c r="A127" s="86"/>
      <c r="B127" s="86"/>
      <c r="C127" s="86"/>
      <c r="D127" s="86"/>
      <c r="E127" s="86"/>
    </row>
    <row r="128" spans="1:5" ht="9.75">
      <c r="A128" s="86"/>
      <c r="B128" s="86"/>
      <c r="C128" s="86"/>
      <c r="D128" s="86"/>
      <c r="E128" s="86"/>
    </row>
    <row r="129" spans="1:5" ht="9.75">
      <c r="A129" s="86"/>
      <c r="B129" s="86"/>
      <c r="C129" s="86"/>
      <c r="D129" s="86"/>
      <c r="E129" s="86"/>
    </row>
    <row r="130" spans="1:5" ht="9.75">
      <c r="A130" s="86"/>
      <c r="B130" s="86"/>
      <c r="C130" s="86"/>
      <c r="D130" s="86"/>
      <c r="E130" s="86"/>
    </row>
    <row r="131" spans="1:5" ht="9.75">
      <c r="A131" s="86"/>
      <c r="B131" s="86"/>
      <c r="C131" s="86"/>
      <c r="D131" s="86"/>
      <c r="E131" s="86"/>
    </row>
    <row r="132" spans="1:5" ht="9.75">
      <c r="A132" s="86"/>
      <c r="B132" s="86"/>
      <c r="C132" s="86"/>
      <c r="D132" s="86"/>
      <c r="E132" s="86"/>
    </row>
    <row r="133" spans="1:5" ht="9.75">
      <c r="A133" s="86"/>
      <c r="B133" s="86"/>
      <c r="C133" s="86"/>
      <c r="D133" s="86"/>
      <c r="E133" s="86"/>
    </row>
    <row r="134" spans="1:5" ht="9.75">
      <c r="A134" s="86"/>
      <c r="B134" s="86"/>
      <c r="C134" s="86"/>
      <c r="D134" s="86"/>
      <c r="E134" s="86"/>
    </row>
    <row r="135" spans="1:5" ht="9.75">
      <c r="A135" s="86"/>
      <c r="B135" s="86"/>
      <c r="C135" s="86"/>
      <c r="D135" s="86"/>
      <c r="E135" s="86"/>
    </row>
    <row r="136" spans="1:5" ht="9.75">
      <c r="A136" s="86"/>
      <c r="B136" s="86"/>
      <c r="C136" s="86"/>
      <c r="D136" s="86"/>
      <c r="E136" s="86"/>
    </row>
    <row r="137" spans="1:5" ht="9.75">
      <c r="A137" s="86"/>
      <c r="B137" s="86"/>
      <c r="C137" s="86"/>
      <c r="D137" s="86"/>
      <c r="E137" s="86"/>
    </row>
    <row r="138" spans="1:5" ht="9.75">
      <c r="A138" s="86"/>
      <c r="B138" s="86"/>
      <c r="C138" s="86"/>
      <c r="D138" s="86"/>
      <c r="E138" s="86"/>
    </row>
    <row r="139" spans="1:5" ht="9.75">
      <c r="A139" s="86"/>
      <c r="B139" s="86"/>
      <c r="C139" s="86"/>
      <c r="D139" s="86"/>
      <c r="E139" s="86"/>
    </row>
    <row r="140" spans="1:5" ht="9.75">
      <c r="A140" s="86"/>
      <c r="B140" s="86"/>
      <c r="C140" s="86"/>
      <c r="D140" s="86"/>
      <c r="E140" s="86"/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5"/>
  </sheetPr>
  <dimension ref="A1:E49"/>
  <sheetViews>
    <sheetView zoomScalePageLayoutView="0" workbookViewId="0" topLeftCell="A4">
      <selection activeCell="D19" sqref="D19"/>
    </sheetView>
  </sheetViews>
  <sheetFormatPr defaultColWidth="9.33203125" defaultRowHeight="11.25"/>
  <cols>
    <col min="1" max="1" width="10.83203125" style="0" customWidth="1"/>
    <col min="2" max="5" width="29.66015625" style="0" customWidth="1"/>
  </cols>
  <sheetData>
    <row r="1" spans="1:5" ht="36.75" customHeight="1">
      <c r="A1" s="100" t="s">
        <v>434</v>
      </c>
      <c r="B1" s="100"/>
      <c r="C1" s="100"/>
      <c r="D1" s="100"/>
      <c r="E1" s="100"/>
    </row>
    <row r="2" spans="1:5" ht="21" customHeight="1">
      <c r="A2" s="64" t="s">
        <v>213</v>
      </c>
      <c r="B2" s="65" t="s">
        <v>214</v>
      </c>
      <c r="C2" s="66" t="s">
        <v>215</v>
      </c>
      <c r="D2" s="67" t="s">
        <v>216</v>
      </c>
      <c r="E2" s="68" t="s">
        <v>217</v>
      </c>
    </row>
    <row r="3" spans="1:5" ht="21" customHeight="1">
      <c r="A3" s="78" t="s">
        <v>247</v>
      </c>
      <c r="B3" s="74" t="s">
        <v>229</v>
      </c>
      <c r="C3" s="75" t="s">
        <v>359</v>
      </c>
      <c r="D3" s="76" t="s">
        <v>246</v>
      </c>
      <c r="E3" s="77" t="s">
        <v>249</v>
      </c>
    </row>
    <row r="4" spans="1:5" ht="21" customHeight="1">
      <c r="A4" s="78" t="s">
        <v>251</v>
      </c>
      <c r="B4" s="74" t="s">
        <v>435</v>
      </c>
      <c r="C4" s="75" t="s">
        <v>436</v>
      </c>
      <c r="D4" s="95" t="s">
        <v>437</v>
      </c>
      <c r="E4" s="77" t="s">
        <v>438</v>
      </c>
    </row>
    <row r="5" spans="1:5" ht="21" customHeight="1">
      <c r="A5" s="79" t="s">
        <v>255</v>
      </c>
      <c r="B5" s="80" t="s">
        <v>439</v>
      </c>
      <c r="C5" s="81" t="s">
        <v>397</v>
      </c>
      <c r="D5" s="82" t="s">
        <v>419</v>
      </c>
      <c r="E5" s="96" t="s">
        <v>366</v>
      </c>
    </row>
    <row r="6" spans="1:5" ht="21" customHeight="1">
      <c r="A6" s="79" t="s">
        <v>260</v>
      </c>
      <c r="B6" s="80" t="s">
        <v>252</v>
      </c>
      <c r="C6" s="81" t="s">
        <v>366</v>
      </c>
      <c r="D6" s="82" t="s">
        <v>419</v>
      </c>
      <c r="E6" s="83" t="s">
        <v>262</v>
      </c>
    </row>
    <row r="7" spans="1:5" ht="21" customHeight="1">
      <c r="A7" s="79" t="s">
        <v>264</v>
      </c>
      <c r="B7" s="80" t="s">
        <v>421</v>
      </c>
      <c r="C7" s="81" t="s">
        <v>440</v>
      </c>
      <c r="D7" s="82" t="s">
        <v>441</v>
      </c>
      <c r="E7" s="83" t="s">
        <v>248</v>
      </c>
    </row>
    <row r="8" spans="1:5" ht="21" customHeight="1">
      <c r="A8" s="84" t="s">
        <v>267</v>
      </c>
      <c r="B8" s="80" t="s">
        <v>268</v>
      </c>
      <c r="C8" s="81" t="s">
        <v>397</v>
      </c>
      <c r="D8" s="76" t="s">
        <v>229</v>
      </c>
      <c r="E8" s="83" t="s">
        <v>442</v>
      </c>
    </row>
    <row r="9" spans="1:5" ht="21" customHeight="1">
      <c r="A9" s="84" t="s">
        <v>270</v>
      </c>
      <c r="B9" s="80" t="s">
        <v>16</v>
      </c>
      <c r="C9" s="75" t="s">
        <v>16</v>
      </c>
      <c r="D9" s="82" t="s">
        <v>16</v>
      </c>
      <c r="E9" s="83" t="s">
        <v>16</v>
      </c>
    </row>
    <row r="10" spans="1:5" ht="21" customHeight="1">
      <c r="A10" s="84" t="s">
        <v>271</v>
      </c>
      <c r="B10" s="74" t="s">
        <v>229</v>
      </c>
      <c r="C10" s="81" t="s">
        <v>443</v>
      </c>
      <c r="D10" s="82" t="s">
        <v>444</v>
      </c>
      <c r="E10" s="83" t="s">
        <v>322</v>
      </c>
    </row>
    <row r="11" spans="1:5" ht="21" customHeight="1">
      <c r="A11" s="84" t="s">
        <v>272</v>
      </c>
      <c r="B11" s="80" t="s">
        <v>397</v>
      </c>
      <c r="C11" s="81" t="s">
        <v>443</v>
      </c>
      <c r="D11" s="82" t="s">
        <v>269</v>
      </c>
      <c r="E11" s="83" t="s">
        <v>442</v>
      </c>
    </row>
    <row r="12" spans="1:5" ht="21" customHeight="1">
      <c r="A12" s="84" t="s">
        <v>284</v>
      </c>
      <c r="B12" s="80" t="s">
        <v>386</v>
      </c>
      <c r="C12" s="81" t="s">
        <v>445</v>
      </c>
      <c r="D12" s="82" t="s">
        <v>287</v>
      </c>
      <c r="E12" s="83" t="s">
        <v>279</v>
      </c>
    </row>
    <row r="13" spans="1:5" ht="21" customHeight="1">
      <c r="A13" s="84" t="s">
        <v>288</v>
      </c>
      <c r="B13" s="80" t="s">
        <v>386</v>
      </c>
      <c r="C13" s="81" t="s">
        <v>359</v>
      </c>
      <c r="D13" s="82" t="s">
        <v>327</v>
      </c>
      <c r="E13" s="83" t="s">
        <v>446</v>
      </c>
    </row>
    <row r="14" spans="1:5" ht="21" customHeight="1">
      <c r="A14" s="84" t="s">
        <v>292</v>
      </c>
      <c r="B14" s="80" t="s">
        <v>447</v>
      </c>
      <c r="C14" s="81" t="s">
        <v>322</v>
      </c>
      <c r="D14" s="82" t="s">
        <v>334</v>
      </c>
      <c r="E14" s="83" t="s">
        <v>429</v>
      </c>
    </row>
    <row r="15" spans="1:5" ht="21" customHeight="1">
      <c r="A15" s="84" t="s">
        <v>297</v>
      </c>
      <c r="B15" s="80" t="s">
        <v>448</v>
      </c>
      <c r="C15" s="81" t="s">
        <v>289</v>
      </c>
      <c r="D15" s="82" t="s">
        <v>328</v>
      </c>
      <c r="E15" s="83" t="s">
        <v>449</v>
      </c>
    </row>
    <row r="16" spans="1:5" ht="21" customHeight="1">
      <c r="A16" s="84" t="s">
        <v>302</v>
      </c>
      <c r="B16" s="80" t="s">
        <v>303</v>
      </c>
      <c r="C16" s="81" t="s">
        <v>322</v>
      </c>
      <c r="D16" s="82" t="s">
        <v>450</v>
      </c>
      <c r="E16" s="83" t="s">
        <v>451</v>
      </c>
    </row>
    <row r="17" spans="1:5" ht="21" customHeight="1">
      <c r="A17" s="84" t="s">
        <v>307</v>
      </c>
      <c r="B17" s="80" t="s">
        <v>452</v>
      </c>
      <c r="C17" s="81" t="s">
        <v>453</v>
      </c>
      <c r="D17" s="82" t="s">
        <v>454</v>
      </c>
      <c r="E17" s="83" t="s">
        <v>455</v>
      </c>
    </row>
    <row r="18" spans="1:5" ht="21" customHeight="1">
      <c r="A18" s="84" t="s">
        <v>311</v>
      </c>
      <c r="B18" s="80" t="s">
        <v>305</v>
      </c>
      <c r="C18" s="81" t="s">
        <v>303</v>
      </c>
      <c r="D18" s="82" t="s">
        <v>344</v>
      </c>
      <c r="E18" s="83" t="s">
        <v>450</v>
      </c>
    </row>
    <row r="19" spans="1:5" ht="9.75">
      <c r="A19" s="86"/>
      <c r="B19" s="86"/>
      <c r="C19" s="86"/>
      <c r="D19" s="86"/>
      <c r="E19" s="86"/>
    </row>
    <row r="20" spans="1:5" ht="9.75">
      <c r="A20" s="86"/>
      <c r="B20" s="86"/>
      <c r="C20" s="86"/>
      <c r="D20" s="86"/>
      <c r="E20" s="86"/>
    </row>
    <row r="21" spans="1:5" ht="9.75">
      <c r="A21" s="86"/>
      <c r="B21" s="86"/>
      <c r="C21" s="86"/>
      <c r="D21" s="86"/>
      <c r="E21" s="86"/>
    </row>
    <row r="22" spans="1:5" ht="9.75">
      <c r="A22" s="86"/>
      <c r="B22" s="86"/>
      <c r="C22" s="86"/>
      <c r="D22" s="86"/>
      <c r="E22" s="86"/>
    </row>
    <row r="23" spans="1:5" ht="9.75">
      <c r="A23" s="86"/>
      <c r="B23" s="86"/>
      <c r="C23" s="86"/>
      <c r="D23" s="86"/>
      <c r="E23" s="86"/>
    </row>
    <row r="24" spans="1:5" ht="9.75">
      <c r="A24" s="86"/>
      <c r="B24" s="86"/>
      <c r="C24" s="86"/>
      <c r="D24" s="86"/>
      <c r="E24" s="86"/>
    </row>
    <row r="25" spans="1:5" ht="9.75">
      <c r="A25" s="86"/>
      <c r="B25" s="86"/>
      <c r="C25" s="86"/>
      <c r="D25" s="86"/>
      <c r="E25" s="86"/>
    </row>
    <row r="26" spans="1:5" ht="9.75">
      <c r="A26" s="86"/>
      <c r="B26" s="86"/>
      <c r="C26" s="86"/>
      <c r="D26" s="86"/>
      <c r="E26" s="86"/>
    </row>
    <row r="27" spans="1:5" ht="9.75">
      <c r="A27" s="86"/>
      <c r="B27" s="86"/>
      <c r="C27" s="86"/>
      <c r="D27" s="86"/>
      <c r="E27" s="86"/>
    </row>
    <row r="28" spans="1:5" ht="9.75">
      <c r="A28" s="86"/>
      <c r="B28" s="86"/>
      <c r="C28" s="86"/>
      <c r="D28" s="86"/>
      <c r="E28" s="86"/>
    </row>
    <row r="29" spans="1:5" ht="9.75">
      <c r="A29" s="86"/>
      <c r="B29" s="86"/>
      <c r="C29" s="86"/>
      <c r="D29" s="86"/>
      <c r="E29" s="86"/>
    </row>
    <row r="30" spans="1:5" ht="9.75">
      <c r="A30" s="86"/>
      <c r="B30" s="86"/>
      <c r="C30" s="86"/>
      <c r="D30" s="86"/>
      <c r="E30" s="86"/>
    </row>
    <row r="31" spans="1:5" ht="9.75">
      <c r="A31" s="86"/>
      <c r="B31" s="86"/>
      <c r="C31" s="86"/>
      <c r="D31" s="86"/>
      <c r="E31" s="86"/>
    </row>
    <row r="32" spans="1:5" ht="9.75">
      <c r="A32" s="86"/>
      <c r="B32" s="86"/>
      <c r="C32" s="86"/>
      <c r="D32" s="86"/>
      <c r="E32" s="86"/>
    </row>
    <row r="33" spans="1:5" ht="9.75">
      <c r="A33" s="86"/>
      <c r="B33" s="86"/>
      <c r="C33" s="86"/>
      <c r="D33" s="86"/>
      <c r="E33" s="86"/>
    </row>
    <row r="34" spans="1:5" ht="9.75">
      <c r="A34" s="86"/>
      <c r="B34" s="86"/>
      <c r="C34" s="86"/>
      <c r="D34" s="86"/>
      <c r="E34" s="86"/>
    </row>
    <row r="35" spans="1:5" ht="9.75">
      <c r="A35" s="86"/>
      <c r="B35" s="86"/>
      <c r="C35" s="86"/>
      <c r="D35" s="86"/>
      <c r="E35" s="86"/>
    </row>
    <row r="36" spans="1:5" ht="9.75">
      <c r="A36" s="86"/>
      <c r="B36" s="86"/>
      <c r="C36" s="86"/>
      <c r="D36" s="86"/>
      <c r="E36" s="86"/>
    </row>
    <row r="37" spans="1:5" ht="9.75">
      <c r="A37" s="86"/>
      <c r="B37" s="86"/>
      <c r="C37" s="86"/>
      <c r="D37" s="86"/>
      <c r="E37" s="86"/>
    </row>
    <row r="38" spans="1:5" ht="9.75">
      <c r="A38" s="86"/>
      <c r="B38" s="86"/>
      <c r="C38" s="86"/>
      <c r="D38" s="86"/>
      <c r="E38" s="86"/>
    </row>
    <row r="39" spans="1:5" ht="9.75">
      <c r="A39" s="86"/>
      <c r="B39" s="86"/>
      <c r="C39" s="86"/>
      <c r="D39" s="86"/>
      <c r="E39" s="86"/>
    </row>
    <row r="40" spans="1:5" ht="9.75">
      <c r="A40" s="86"/>
      <c r="B40" s="86"/>
      <c r="C40" s="86"/>
      <c r="D40" s="86"/>
      <c r="E40" s="86"/>
    </row>
    <row r="41" spans="1:5" ht="9.75">
      <c r="A41" s="86"/>
      <c r="B41" s="86"/>
      <c r="C41" s="86"/>
      <c r="D41" s="86"/>
      <c r="E41" s="86"/>
    </row>
    <row r="42" spans="1:5" ht="9.75">
      <c r="A42" s="86"/>
      <c r="B42" s="86"/>
      <c r="C42" s="86"/>
      <c r="D42" s="86"/>
      <c r="E42" s="86"/>
    </row>
    <row r="43" spans="1:5" ht="9.75">
      <c r="A43" s="86"/>
      <c r="B43" s="86"/>
      <c r="C43" s="86"/>
      <c r="D43" s="86"/>
      <c r="E43" s="86"/>
    </row>
    <row r="44" spans="1:5" ht="9.75">
      <c r="A44" s="86"/>
      <c r="B44" s="86"/>
      <c r="C44" s="86"/>
      <c r="D44" s="86"/>
      <c r="E44" s="86"/>
    </row>
    <row r="45" spans="1:5" ht="9.75">
      <c r="A45" s="86"/>
      <c r="B45" s="86"/>
      <c r="C45" s="86"/>
      <c r="D45" s="86"/>
      <c r="E45" s="86"/>
    </row>
    <row r="46" spans="1:5" ht="9.75">
      <c r="A46" s="86"/>
      <c r="B46" s="86"/>
      <c r="C46" s="86"/>
      <c r="D46" s="86"/>
      <c r="E46" s="86"/>
    </row>
    <row r="47" spans="1:5" ht="9.75">
      <c r="A47" s="86"/>
      <c r="B47" s="86"/>
      <c r="C47" s="86"/>
      <c r="D47" s="86"/>
      <c r="E47" s="86"/>
    </row>
    <row r="48" spans="1:5" ht="9.75">
      <c r="A48" s="86"/>
      <c r="B48" s="86"/>
      <c r="C48" s="86"/>
      <c r="D48" s="86"/>
      <c r="E48" s="86"/>
    </row>
    <row r="49" spans="1:5" ht="9.75">
      <c r="A49" s="86"/>
      <c r="B49" s="86"/>
      <c r="C49" s="86"/>
      <c r="D49" s="86"/>
      <c r="E49" s="86"/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E86"/>
  <sheetViews>
    <sheetView zoomScalePageLayoutView="0" workbookViewId="0" topLeftCell="A1">
      <selection activeCell="D33" sqref="D33"/>
    </sheetView>
  </sheetViews>
  <sheetFormatPr defaultColWidth="9.33203125" defaultRowHeight="11.25"/>
  <cols>
    <col min="1" max="1" width="10.83203125" style="0" customWidth="1"/>
    <col min="2" max="5" width="29.66015625" style="0" customWidth="1"/>
  </cols>
  <sheetData>
    <row r="1" spans="1:5" ht="34.5" customHeight="1">
      <c r="A1" s="99" t="s">
        <v>456</v>
      </c>
      <c r="B1" s="99"/>
      <c r="C1" s="99"/>
      <c r="D1" s="99"/>
      <c r="E1" s="99"/>
    </row>
    <row r="2" spans="1:5" ht="21" customHeight="1">
      <c r="A2" s="64" t="s">
        <v>213</v>
      </c>
      <c r="B2" s="65" t="s">
        <v>214</v>
      </c>
      <c r="C2" s="66" t="s">
        <v>215</v>
      </c>
      <c r="D2" s="67" t="s">
        <v>216</v>
      </c>
      <c r="E2" s="68" t="s">
        <v>217</v>
      </c>
    </row>
    <row r="3" spans="1:5" ht="21" customHeight="1">
      <c r="A3" s="78" t="s">
        <v>251</v>
      </c>
      <c r="B3" s="74" t="s">
        <v>365</v>
      </c>
      <c r="C3" s="75" t="s">
        <v>242</v>
      </c>
      <c r="D3" s="76" t="s">
        <v>457</v>
      </c>
      <c r="E3" s="77" t="s">
        <v>458</v>
      </c>
    </row>
    <row r="4" spans="1:5" ht="21" customHeight="1">
      <c r="A4" s="79" t="s">
        <v>255</v>
      </c>
      <c r="B4" s="80" t="s">
        <v>459</v>
      </c>
      <c r="C4" s="81" t="s">
        <v>460</v>
      </c>
      <c r="D4" s="82" t="s">
        <v>461</v>
      </c>
      <c r="E4" s="83" t="s">
        <v>462</v>
      </c>
    </row>
    <row r="5" spans="1:5" ht="21" customHeight="1">
      <c r="A5" s="79" t="s">
        <v>260</v>
      </c>
      <c r="B5" s="80" t="s">
        <v>421</v>
      </c>
      <c r="C5" s="81" t="s">
        <v>368</v>
      </c>
      <c r="D5" s="82" t="s">
        <v>463</v>
      </c>
      <c r="E5" s="83" t="s">
        <v>464</v>
      </c>
    </row>
    <row r="6" spans="1:5" ht="21" customHeight="1">
      <c r="A6" s="79" t="s">
        <v>264</v>
      </c>
      <c r="B6" s="80" t="s">
        <v>442</v>
      </c>
      <c r="C6" s="81" t="s">
        <v>229</v>
      </c>
      <c r="D6" s="82" t="s">
        <v>371</v>
      </c>
      <c r="E6" s="83" t="s">
        <v>269</v>
      </c>
    </row>
    <row r="7" spans="1:5" ht="21" customHeight="1">
      <c r="A7" s="84" t="s">
        <v>267</v>
      </c>
      <c r="B7" s="80" t="s">
        <v>465</v>
      </c>
      <c r="C7" s="75" t="s">
        <v>466</v>
      </c>
      <c r="D7" s="82" t="s">
        <v>459</v>
      </c>
      <c r="E7" s="83" t="s">
        <v>467</v>
      </c>
    </row>
    <row r="8" spans="1:5" ht="21" customHeight="1">
      <c r="A8" s="84" t="s">
        <v>270</v>
      </c>
      <c r="B8" s="80" t="s">
        <v>16</v>
      </c>
      <c r="C8" s="75" t="s">
        <v>16</v>
      </c>
      <c r="D8" s="82" t="s">
        <v>16</v>
      </c>
      <c r="E8" s="83" t="s">
        <v>16</v>
      </c>
    </row>
    <row r="9" spans="1:5" ht="21" customHeight="1">
      <c r="A9" s="84" t="s">
        <v>271</v>
      </c>
      <c r="B9" s="80" t="s">
        <v>376</v>
      </c>
      <c r="C9" s="75" t="s">
        <v>468</v>
      </c>
      <c r="D9" s="82" t="s">
        <v>469</v>
      </c>
      <c r="E9" s="83" t="s">
        <v>470</v>
      </c>
    </row>
    <row r="10" spans="1:5" ht="21" customHeight="1">
      <c r="A10" s="84" t="s">
        <v>272</v>
      </c>
      <c r="B10" s="80" t="s">
        <v>16</v>
      </c>
      <c r="C10" s="75" t="s">
        <v>16</v>
      </c>
      <c r="D10" s="82" t="s">
        <v>16</v>
      </c>
      <c r="E10" s="83" t="s">
        <v>16</v>
      </c>
    </row>
    <row r="11" spans="1:5" ht="21" customHeight="1">
      <c r="A11" s="86"/>
      <c r="B11" s="86"/>
      <c r="C11" s="86"/>
      <c r="D11" s="86"/>
      <c r="E11" s="86"/>
    </row>
    <row r="12" spans="1:5" ht="9.75">
      <c r="A12" s="86"/>
      <c r="B12" s="86"/>
      <c r="C12" s="86"/>
      <c r="D12" s="86"/>
      <c r="E12" s="86"/>
    </row>
    <row r="13" spans="1:5" ht="9.75">
      <c r="A13" s="86"/>
      <c r="B13" s="86"/>
      <c r="C13" s="86"/>
      <c r="D13" s="86"/>
      <c r="E13" s="86"/>
    </row>
    <row r="14" spans="1:5" ht="9.75">
      <c r="A14" s="86"/>
      <c r="B14" s="86"/>
      <c r="C14" s="86"/>
      <c r="D14" s="86"/>
      <c r="E14" s="86"/>
    </row>
    <row r="15" spans="1:5" ht="9.75">
      <c r="A15" s="86"/>
      <c r="B15" s="86"/>
      <c r="C15" s="86"/>
      <c r="D15" s="86"/>
      <c r="E15" s="86"/>
    </row>
    <row r="16" spans="1:5" ht="9.75">
      <c r="A16" s="86"/>
      <c r="B16" s="86"/>
      <c r="C16" s="86"/>
      <c r="D16" s="86"/>
      <c r="E16" s="86"/>
    </row>
    <row r="17" spans="1:5" ht="9.75">
      <c r="A17" s="86"/>
      <c r="B17" s="86"/>
      <c r="C17" s="86"/>
      <c r="D17" s="86"/>
      <c r="E17" s="86"/>
    </row>
    <row r="18" spans="1:5" ht="9.75">
      <c r="A18" s="86"/>
      <c r="B18" s="86"/>
      <c r="C18" s="86"/>
      <c r="D18" s="86"/>
      <c r="E18" s="86"/>
    </row>
    <row r="19" spans="1:5" ht="9.75">
      <c r="A19" s="86"/>
      <c r="B19" s="86"/>
      <c r="C19" s="86"/>
      <c r="D19" s="86"/>
      <c r="E19" s="86"/>
    </row>
    <row r="20" spans="1:5" ht="9.75">
      <c r="A20" s="86"/>
      <c r="B20" s="86"/>
      <c r="C20" s="86"/>
      <c r="D20" s="86"/>
      <c r="E20" s="86"/>
    </row>
    <row r="21" spans="1:5" ht="9.75">
      <c r="A21" s="86"/>
      <c r="B21" s="86"/>
      <c r="C21" s="86"/>
      <c r="D21" s="86"/>
      <c r="E21" s="86"/>
    </row>
    <row r="22" spans="1:5" ht="9.75">
      <c r="A22" s="86"/>
      <c r="B22" s="86"/>
      <c r="C22" s="86"/>
      <c r="D22" s="86"/>
      <c r="E22" s="86"/>
    </row>
    <row r="23" spans="1:5" ht="9.75">
      <c r="A23" s="86"/>
      <c r="B23" s="86"/>
      <c r="C23" s="86"/>
      <c r="D23" s="86"/>
      <c r="E23" s="86"/>
    </row>
    <row r="24" spans="1:5" ht="9.75">
      <c r="A24" s="86"/>
      <c r="B24" s="86"/>
      <c r="C24" s="86"/>
      <c r="D24" s="86"/>
      <c r="E24" s="86"/>
    </row>
    <row r="25" spans="1:5" ht="9.75">
      <c r="A25" s="86"/>
      <c r="B25" s="86"/>
      <c r="C25" s="86"/>
      <c r="D25" s="86"/>
      <c r="E25" s="86"/>
    </row>
    <row r="26" spans="1:5" ht="9.75">
      <c r="A26" s="86"/>
      <c r="B26" s="86"/>
      <c r="C26" s="86"/>
      <c r="D26" s="86"/>
      <c r="E26" s="86"/>
    </row>
    <row r="27" spans="1:5" ht="9.75">
      <c r="A27" s="86"/>
      <c r="B27" s="86"/>
      <c r="C27" s="86"/>
      <c r="D27" s="86"/>
      <c r="E27" s="86"/>
    </row>
    <row r="28" spans="1:5" ht="9.75">
      <c r="A28" s="86"/>
      <c r="B28" s="86"/>
      <c r="C28" s="86"/>
      <c r="D28" s="86"/>
      <c r="E28" s="86"/>
    </row>
    <row r="29" spans="1:5" ht="9.75">
      <c r="A29" s="86"/>
      <c r="B29" s="86"/>
      <c r="C29" s="86"/>
      <c r="D29" s="86"/>
      <c r="E29" s="86"/>
    </row>
    <row r="30" spans="1:5" ht="9.75">
      <c r="A30" s="86"/>
      <c r="B30" s="86"/>
      <c r="C30" s="86"/>
      <c r="D30" s="86"/>
      <c r="E30" s="86"/>
    </row>
    <row r="31" spans="1:5" ht="9.75">
      <c r="A31" s="86"/>
      <c r="B31" s="86"/>
      <c r="C31" s="86"/>
      <c r="D31" s="86"/>
      <c r="E31" s="86"/>
    </row>
    <row r="32" spans="1:5" ht="9.75">
      <c r="A32" s="86"/>
      <c r="B32" s="86"/>
      <c r="C32" s="86"/>
      <c r="D32" s="86"/>
      <c r="E32" s="86"/>
    </row>
    <row r="33" spans="1:5" ht="9.75">
      <c r="A33" s="86"/>
      <c r="B33" s="86"/>
      <c r="C33" s="86"/>
      <c r="D33" s="86"/>
      <c r="E33" s="86"/>
    </row>
    <row r="34" spans="1:5" ht="9.75">
      <c r="A34" s="86"/>
      <c r="B34" s="86"/>
      <c r="C34" s="86"/>
      <c r="D34" s="86"/>
      <c r="E34" s="86"/>
    </row>
    <row r="35" spans="1:5" ht="9.75">
      <c r="A35" s="86"/>
      <c r="B35" s="86"/>
      <c r="C35" s="86"/>
      <c r="D35" s="86"/>
      <c r="E35" s="86"/>
    </row>
    <row r="36" spans="1:5" ht="9.75">
      <c r="A36" s="86"/>
      <c r="B36" s="86"/>
      <c r="C36" s="86"/>
      <c r="D36" s="86"/>
      <c r="E36" s="86"/>
    </row>
    <row r="37" spans="1:5" ht="9.75">
      <c r="A37" s="86"/>
      <c r="B37" s="86"/>
      <c r="C37" s="86"/>
      <c r="D37" s="86"/>
      <c r="E37" s="86"/>
    </row>
    <row r="38" spans="1:5" ht="9.75">
      <c r="A38" s="86"/>
      <c r="B38" s="86"/>
      <c r="C38" s="86"/>
      <c r="D38" s="86"/>
      <c r="E38" s="86"/>
    </row>
    <row r="39" spans="1:5" ht="9.75">
      <c r="A39" s="86"/>
      <c r="B39" s="86"/>
      <c r="C39" s="86"/>
      <c r="D39" s="86"/>
      <c r="E39" s="86"/>
    </row>
    <row r="40" spans="1:5" ht="9.75">
      <c r="A40" s="86"/>
      <c r="B40" s="86"/>
      <c r="C40" s="86"/>
      <c r="D40" s="86"/>
      <c r="E40" s="86"/>
    </row>
    <row r="41" spans="1:5" ht="9.75">
      <c r="A41" s="86"/>
      <c r="B41" s="86"/>
      <c r="C41" s="86"/>
      <c r="D41" s="86"/>
      <c r="E41" s="86"/>
    </row>
    <row r="42" spans="1:5" ht="9.75">
      <c r="A42" s="86"/>
      <c r="B42" s="86"/>
      <c r="C42" s="86"/>
      <c r="D42" s="86"/>
      <c r="E42" s="86"/>
    </row>
    <row r="43" spans="1:5" ht="9.75">
      <c r="A43" s="86"/>
      <c r="B43" s="86"/>
      <c r="C43" s="86"/>
      <c r="D43" s="86"/>
      <c r="E43" s="86"/>
    </row>
    <row r="44" spans="1:5" ht="9.75">
      <c r="A44" s="86"/>
      <c r="B44" s="86"/>
      <c r="C44" s="86"/>
      <c r="D44" s="86"/>
      <c r="E44" s="86"/>
    </row>
    <row r="45" spans="1:5" ht="9.75">
      <c r="A45" s="86"/>
      <c r="B45" s="86"/>
      <c r="C45" s="86"/>
      <c r="D45" s="86"/>
      <c r="E45" s="86"/>
    </row>
    <row r="46" spans="1:5" ht="9.75">
      <c r="A46" s="86"/>
      <c r="B46" s="86"/>
      <c r="C46" s="86"/>
      <c r="D46" s="86"/>
      <c r="E46" s="86"/>
    </row>
    <row r="47" spans="1:5" ht="9.75">
      <c r="A47" s="86"/>
      <c r="B47" s="86"/>
      <c r="C47" s="86"/>
      <c r="D47" s="86"/>
      <c r="E47" s="86"/>
    </row>
    <row r="48" spans="1:5" ht="9.75">
      <c r="A48" s="86"/>
      <c r="B48" s="86"/>
      <c r="C48" s="86"/>
      <c r="D48" s="86"/>
      <c r="E48" s="86"/>
    </row>
    <row r="49" spans="1:5" ht="9.75">
      <c r="A49" s="86"/>
      <c r="B49" s="86"/>
      <c r="C49" s="86"/>
      <c r="D49" s="86"/>
      <c r="E49" s="86"/>
    </row>
    <row r="50" spans="1:5" ht="9.75">
      <c r="A50" s="86"/>
      <c r="B50" s="86"/>
      <c r="C50" s="86"/>
      <c r="D50" s="86"/>
      <c r="E50" s="86"/>
    </row>
    <row r="51" spans="1:5" ht="9.75">
      <c r="A51" s="86"/>
      <c r="B51" s="86"/>
      <c r="C51" s="86"/>
      <c r="D51" s="86"/>
      <c r="E51" s="86"/>
    </row>
    <row r="52" spans="1:5" ht="9.75">
      <c r="A52" s="86"/>
      <c r="B52" s="86"/>
      <c r="C52" s="86"/>
      <c r="D52" s="86"/>
      <c r="E52" s="86"/>
    </row>
    <row r="53" spans="1:5" ht="9.75">
      <c r="A53" s="86"/>
      <c r="B53" s="86"/>
      <c r="C53" s="86"/>
      <c r="D53" s="86"/>
      <c r="E53" s="86"/>
    </row>
    <row r="54" spans="1:5" ht="9.75">
      <c r="A54" s="86"/>
      <c r="B54" s="86"/>
      <c r="C54" s="86"/>
      <c r="D54" s="86"/>
      <c r="E54" s="86"/>
    </row>
    <row r="55" spans="1:5" ht="9.75">
      <c r="A55" s="86"/>
      <c r="B55" s="86"/>
      <c r="C55" s="86"/>
      <c r="D55" s="86"/>
      <c r="E55" s="86"/>
    </row>
    <row r="56" spans="1:5" ht="9.75">
      <c r="A56" s="86"/>
      <c r="B56" s="86"/>
      <c r="C56" s="86"/>
      <c r="D56" s="86"/>
      <c r="E56" s="86"/>
    </row>
    <row r="57" spans="1:5" ht="9.75">
      <c r="A57" s="86"/>
      <c r="B57" s="86"/>
      <c r="C57" s="86"/>
      <c r="D57" s="86"/>
      <c r="E57" s="86"/>
    </row>
    <row r="58" spans="1:5" ht="9.75">
      <c r="A58" s="86"/>
      <c r="B58" s="86"/>
      <c r="C58" s="86"/>
      <c r="D58" s="86"/>
      <c r="E58" s="86"/>
    </row>
    <row r="59" spans="1:5" ht="9.75">
      <c r="A59" s="86"/>
      <c r="B59" s="86"/>
      <c r="C59" s="86"/>
      <c r="D59" s="86"/>
      <c r="E59" s="86"/>
    </row>
    <row r="60" spans="1:5" ht="9.75">
      <c r="A60" s="86"/>
      <c r="B60" s="86"/>
      <c r="C60" s="86"/>
      <c r="D60" s="86"/>
      <c r="E60" s="86"/>
    </row>
    <row r="61" spans="1:5" ht="9.75">
      <c r="A61" s="86"/>
      <c r="B61" s="86"/>
      <c r="C61" s="86"/>
      <c r="D61" s="86"/>
      <c r="E61" s="86"/>
    </row>
    <row r="62" spans="1:5" ht="9.75">
      <c r="A62" s="86"/>
      <c r="B62" s="86"/>
      <c r="C62" s="86"/>
      <c r="D62" s="86"/>
      <c r="E62" s="86"/>
    </row>
    <row r="63" spans="1:5" ht="9.75">
      <c r="A63" s="86"/>
      <c r="B63" s="86"/>
      <c r="C63" s="86"/>
      <c r="D63" s="86"/>
      <c r="E63" s="86"/>
    </row>
    <row r="64" spans="1:5" ht="9.75">
      <c r="A64" s="86"/>
      <c r="B64" s="86"/>
      <c r="C64" s="86"/>
      <c r="D64" s="86"/>
      <c r="E64" s="86"/>
    </row>
    <row r="65" spans="1:5" ht="9.75">
      <c r="A65" s="86"/>
      <c r="B65" s="86"/>
      <c r="C65" s="86"/>
      <c r="D65" s="86"/>
      <c r="E65" s="86"/>
    </row>
    <row r="66" spans="1:5" ht="9.75">
      <c r="A66" s="86"/>
      <c r="B66" s="86"/>
      <c r="C66" s="86"/>
      <c r="D66" s="86"/>
      <c r="E66" s="86"/>
    </row>
    <row r="67" spans="1:5" ht="9.75">
      <c r="A67" s="86"/>
      <c r="B67" s="86"/>
      <c r="C67" s="86"/>
      <c r="D67" s="86"/>
      <c r="E67" s="86"/>
    </row>
    <row r="68" spans="1:5" ht="9.75">
      <c r="A68" s="86"/>
      <c r="B68" s="86"/>
      <c r="C68" s="86"/>
      <c r="D68" s="86"/>
      <c r="E68" s="86"/>
    </row>
    <row r="69" spans="1:5" ht="9.75">
      <c r="A69" s="86"/>
      <c r="B69" s="86"/>
      <c r="C69" s="86"/>
      <c r="D69" s="86"/>
      <c r="E69" s="86"/>
    </row>
    <row r="70" spans="1:5" ht="9.75">
      <c r="A70" s="86"/>
      <c r="B70" s="86"/>
      <c r="C70" s="86"/>
      <c r="D70" s="86"/>
      <c r="E70" s="86"/>
    </row>
    <row r="71" spans="1:5" ht="9.75">
      <c r="A71" s="86"/>
      <c r="B71" s="86"/>
      <c r="C71" s="86"/>
      <c r="D71" s="86"/>
      <c r="E71" s="86"/>
    </row>
    <row r="72" spans="1:5" ht="9.75">
      <c r="A72" s="86"/>
      <c r="B72" s="86"/>
      <c r="C72" s="86"/>
      <c r="D72" s="86"/>
      <c r="E72" s="86"/>
    </row>
    <row r="73" spans="1:5" ht="9.75">
      <c r="A73" s="86"/>
      <c r="B73" s="86"/>
      <c r="C73" s="86"/>
      <c r="D73" s="86"/>
      <c r="E73" s="86"/>
    </row>
    <row r="74" spans="1:5" ht="9.75">
      <c r="A74" s="86"/>
      <c r="B74" s="86"/>
      <c r="C74" s="86"/>
      <c r="D74" s="86"/>
      <c r="E74" s="86"/>
    </row>
    <row r="75" spans="1:5" ht="9.75">
      <c r="A75" s="86"/>
      <c r="B75" s="86"/>
      <c r="C75" s="86"/>
      <c r="D75" s="86"/>
      <c r="E75" s="86"/>
    </row>
    <row r="76" spans="1:5" ht="9.75">
      <c r="A76" s="86"/>
      <c r="B76" s="86"/>
      <c r="C76" s="86"/>
      <c r="D76" s="86"/>
      <c r="E76" s="86"/>
    </row>
    <row r="77" spans="1:5" ht="9.75">
      <c r="A77" s="86"/>
      <c r="B77" s="86"/>
      <c r="C77" s="86"/>
      <c r="D77" s="86"/>
      <c r="E77" s="86"/>
    </row>
    <row r="78" spans="1:5" ht="9.75">
      <c r="A78" s="86"/>
      <c r="B78" s="86"/>
      <c r="C78" s="86"/>
      <c r="D78" s="86"/>
      <c r="E78" s="86"/>
    </row>
    <row r="79" spans="1:5" ht="9.75">
      <c r="A79" s="86"/>
      <c r="B79" s="86"/>
      <c r="C79" s="86"/>
      <c r="D79" s="86"/>
      <c r="E79" s="86"/>
    </row>
    <row r="80" spans="1:5" ht="9.75">
      <c r="A80" s="86"/>
      <c r="B80" s="86"/>
      <c r="C80" s="86"/>
      <c r="D80" s="86"/>
      <c r="E80" s="86"/>
    </row>
    <row r="81" spans="1:5" ht="9.75">
      <c r="A81" s="86"/>
      <c r="B81" s="86"/>
      <c r="C81" s="86"/>
      <c r="D81" s="86"/>
      <c r="E81" s="86"/>
    </row>
    <row r="82" spans="1:5" ht="9.75">
      <c r="A82" s="86"/>
      <c r="B82" s="86"/>
      <c r="C82" s="86"/>
      <c r="D82" s="86"/>
      <c r="E82" s="86"/>
    </row>
    <row r="83" spans="1:5" ht="9.75">
      <c r="A83" s="86"/>
      <c r="B83" s="86"/>
      <c r="C83" s="86"/>
      <c r="D83" s="86"/>
      <c r="E83" s="86"/>
    </row>
    <row r="84" spans="1:5" ht="9.75">
      <c r="A84" s="86"/>
      <c r="B84" s="86"/>
      <c r="C84" s="86"/>
      <c r="D84" s="86"/>
      <c r="E84" s="86"/>
    </row>
    <row r="85" spans="1:5" ht="9.75">
      <c r="A85" s="86"/>
      <c r="B85" s="86"/>
      <c r="C85" s="86"/>
      <c r="D85" s="86"/>
      <c r="E85" s="86"/>
    </row>
    <row r="86" spans="1:5" ht="9.75">
      <c r="A86" s="86"/>
      <c r="B86" s="86"/>
      <c r="C86" s="86"/>
      <c r="D86" s="86"/>
      <c r="E86" s="86"/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E80"/>
  <sheetViews>
    <sheetView zoomScalePageLayoutView="0" workbookViewId="0" topLeftCell="A1">
      <selection activeCell="E16" sqref="E16"/>
    </sheetView>
  </sheetViews>
  <sheetFormatPr defaultColWidth="9.33203125" defaultRowHeight="11.25"/>
  <cols>
    <col min="1" max="1" width="10.83203125" style="0" customWidth="1"/>
    <col min="2" max="5" width="29.66015625" style="0" customWidth="1"/>
  </cols>
  <sheetData>
    <row r="1" spans="1:5" ht="34.5" customHeight="1">
      <c r="A1" s="99" t="s">
        <v>471</v>
      </c>
      <c r="B1" s="99"/>
      <c r="C1" s="99"/>
      <c r="D1" s="99"/>
      <c r="E1" s="99"/>
    </row>
    <row r="2" spans="1:5" ht="21" customHeight="1">
      <c r="A2" s="64" t="s">
        <v>213</v>
      </c>
      <c r="B2" s="65" t="s">
        <v>214</v>
      </c>
      <c r="C2" s="66" t="s">
        <v>215</v>
      </c>
      <c r="D2" s="67" t="s">
        <v>216</v>
      </c>
      <c r="E2" s="68" t="s">
        <v>217</v>
      </c>
    </row>
    <row r="3" spans="1:5" ht="21" customHeight="1">
      <c r="A3" s="78" t="s">
        <v>272</v>
      </c>
      <c r="B3" s="74" t="s">
        <v>390</v>
      </c>
      <c r="C3" s="75" t="s">
        <v>472</v>
      </c>
      <c r="D3" s="76" t="s">
        <v>326</v>
      </c>
      <c r="E3" s="77" t="s">
        <v>473</v>
      </c>
    </row>
    <row r="4" spans="1:5" ht="21" customHeight="1">
      <c r="A4" s="79" t="s">
        <v>284</v>
      </c>
      <c r="B4" s="80" t="s">
        <v>474</v>
      </c>
      <c r="C4" s="81" t="s">
        <v>475</v>
      </c>
      <c r="D4" s="82" t="s">
        <v>476</v>
      </c>
      <c r="E4" s="83" t="s">
        <v>403</v>
      </c>
    </row>
    <row r="5" spans="1:5" ht="21" customHeight="1">
      <c r="A5" s="79" t="s">
        <v>288</v>
      </c>
      <c r="B5" s="80" t="s">
        <v>388</v>
      </c>
      <c r="C5" s="81" t="s">
        <v>298</v>
      </c>
      <c r="D5" s="82" t="s">
        <v>477</v>
      </c>
      <c r="E5" s="83" t="s">
        <v>387</v>
      </c>
    </row>
    <row r="6" spans="1:5" ht="21" customHeight="1">
      <c r="A6" s="79" t="s">
        <v>292</v>
      </c>
      <c r="B6" s="80" t="s">
        <v>406</v>
      </c>
      <c r="C6" s="81" t="s">
        <v>478</v>
      </c>
      <c r="D6" s="82" t="s">
        <v>479</v>
      </c>
      <c r="E6" s="83" t="s">
        <v>480</v>
      </c>
    </row>
    <row r="7" spans="1:5" ht="21" customHeight="1">
      <c r="A7" s="79" t="s">
        <v>297</v>
      </c>
      <c r="B7" s="80" t="s">
        <v>481</v>
      </c>
      <c r="C7" s="81" t="s">
        <v>482</v>
      </c>
      <c r="D7" s="82" t="s">
        <v>326</v>
      </c>
      <c r="E7" s="83" t="s">
        <v>483</v>
      </c>
    </row>
    <row r="8" spans="1:5" ht="21" customHeight="1">
      <c r="A8" s="79" t="s">
        <v>302</v>
      </c>
      <c r="B8" s="80" t="s">
        <v>309</v>
      </c>
      <c r="C8" s="81" t="s">
        <v>484</v>
      </c>
      <c r="D8" s="82" t="s">
        <v>342</v>
      </c>
      <c r="E8" s="83" t="s">
        <v>313</v>
      </c>
    </row>
    <row r="9" spans="1:5" ht="21" customHeight="1">
      <c r="A9" s="79" t="s">
        <v>307</v>
      </c>
      <c r="B9" s="80" t="s">
        <v>485</v>
      </c>
      <c r="C9" s="81" t="s">
        <v>486</v>
      </c>
      <c r="D9" s="82" t="s">
        <v>487</v>
      </c>
      <c r="E9" s="83" t="s">
        <v>488</v>
      </c>
    </row>
    <row r="10" spans="1:5" ht="21" customHeight="1">
      <c r="A10" s="79" t="s">
        <v>311</v>
      </c>
      <c r="B10" s="80" t="s">
        <v>474</v>
      </c>
      <c r="C10" s="81" t="s">
        <v>489</v>
      </c>
      <c r="D10" s="82" t="s">
        <v>490</v>
      </c>
      <c r="E10" s="77" t="s">
        <v>473</v>
      </c>
    </row>
    <row r="11" spans="1:5" ht="9.75">
      <c r="A11" s="86"/>
      <c r="B11" s="86"/>
      <c r="C11" s="86"/>
      <c r="D11" s="86"/>
      <c r="E11" s="86"/>
    </row>
    <row r="12" spans="1:5" ht="9.75">
      <c r="A12" s="86"/>
      <c r="B12" s="86"/>
      <c r="C12" s="86"/>
      <c r="D12" s="86"/>
      <c r="E12" s="86"/>
    </row>
    <row r="13" spans="1:5" ht="9.75">
      <c r="A13" s="86"/>
      <c r="B13" s="86"/>
      <c r="C13" s="86"/>
      <c r="D13" s="86"/>
      <c r="E13" s="86"/>
    </row>
    <row r="14" spans="1:5" ht="9.75">
      <c r="A14" s="86"/>
      <c r="B14" s="86"/>
      <c r="C14" s="86"/>
      <c r="D14" s="86"/>
      <c r="E14" s="86"/>
    </row>
    <row r="15" spans="1:5" ht="9.75">
      <c r="A15" s="86"/>
      <c r="B15" s="86"/>
      <c r="C15" s="86"/>
      <c r="D15" s="86"/>
      <c r="E15" s="86"/>
    </row>
    <row r="16" spans="1:5" ht="9.75">
      <c r="A16" s="86"/>
      <c r="B16" s="86"/>
      <c r="C16" s="86"/>
      <c r="D16" s="86"/>
      <c r="E16" s="86"/>
    </row>
    <row r="17" spans="1:5" ht="9.75">
      <c r="A17" s="86"/>
      <c r="B17" s="86"/>
      <c r="C17" s="86"/>
      <c r="D17" s="86"/>
      <c r="E17" s="86"/>
    </row>
    <row r="18" spans="1:5" ht="9.75">
      <c r="A18" s="86"/>
      <c r="B18" s="86"/>
      <c r="C18" s="86"/>
      <c r="D18" s="86"/>
      <c r="E18" s="86"/>
    </row>
    <row r="19" spans="1:5" ht="9.75">
      <c r="A19" s="86"/>
      <c r="B19" s="86"/>
      <c r="C19" s="86"/>
      <c r="D19" s="86"/>
      <c r="E19" s="86"/>
    </row>
    <row r="20" spans="1:5" ht="9.75">
      <c r="A20" s="86"/>
      <c r="B20" s="86"/>
      <c r="C20" s="86"/>
      <c r="D20" s="86"/>
      <c r="E20" s="86"/>
    </row>
    <row r="21" spans="1:5" ht="9.75">
      <c r="A21" s="86"/>
      <c r="B21" s="86"/>
      <c r="C21" s="86"/>
      <c r="D21" s="86"/>
      <c r="E21" s="86"/>
    </row>
    <row r="22" spans="1:5" ht="9.75">
      <c r="A22" s="86"/>
      <c r="B22" s="86"/>
      <c r="C22" s="86"/>
      <c r="D22" s="86"/>
      <c r="E22" s="86"/>
    </row>
    <row r="23" spans="1:5" ht="9.75">
      <c r="A23" s="86"/>
      <c r="B23" s="86"/>
      <c r="C23" s="86"/>
      <c r="D23" s="86"/>
      <c r="E23" s="86"/>
    </row>
    <row r="24" spans="1:5" ht="9.75">
      <c r="A24" s="86"/>
      <c r="B24" s="86"/>
      <c r="C24" s="86"/>
      <c r="D24" s="86"/>
      <c r="E24" s="86"/>
    </row>
    <row r="25" spans="1:5" ht="9.75">
      <c r="A25" s="86"/>
      <c r="B25" s="86"/>
      <c r="C25" s="86"/>
      <c r="D25" s="86"/>
      <c r="E25" s="86"/>
    </row>
    <row r="26" spans="1:5" ht="9.75">
      <c r="A26" s="86"/>
      <c r="B26" s="86"/>
      <c r="C26" s="86"/>
      <c r="D26" s="86"/>
      <c r="E26" s="86"/>
    </row>
    <row r="27" spans="1:5" ht="9.75">
      <c r="A27" s="86"/>
      <c r="B27" s="86"/>
      <c r="C27" s="86"/>
      <c r="D27" s="86"/>
      <c r="E27" s="86"/>
    </row>
    <row r="28" spans="1:5" ht="9.75">
      <c r="A28" s="86"/>
      <c r="B28" s="86"/>
      <c r="C28" s="86"/>
      <c r="D28" s="86"/>
      <c r="E28" s="86"/>
    </row>
    <row r="29" spans="1:5" ht="9.75">
      <c r="A29" s="86"/>
      <c r="B29" s="86"/>
      <c r="C29" s="86"/>
      <c r="D29" s="86"/>
      <c r="E29" s="86"/>
    </row>
    <row r="30" spans="1:5" ht="9.75">
      <c r="A30" s="86"/>
      <c r="B30" s="86"/>
      <c r="C30" s="86"/>
      <c r="D30" s="86"/>
      <c r="E30" s="86"/>
    </row>
    <row r="31" spans="1:5" ht="9.75">
      <c r="A31" s="86"/>
      <c r="B31" s="86"/>
      <c r="C31" s="86"/>
      <c r="D31" s="86"/>
      <c r="E31" s="86"/>
    </row>
    <row r="32" spans="1:5" ht="9.75">
      <c r="A32" s="86"/>
      <c r="B32" s="86"/>
      <c r="C32" s="86"/>
      <c r="D32" s="86"/>
      <c r="E32" s="86"/>
    </row>
    <row r="33" spans="1:5" ht="9.75">
      <c r="A33" s="86"/>
      <c r="B33" s="86"/>
      <c r="C33" s="86"/>
      <c r="D33" s="86"/>
      <c r="E33" s="86"/>
    </row>
    <row r="34" spans="1:5" ht="9.75">
      <c r="A34" s="86"/>
      <c r="B34" s="86"/>
      <c r="C34" s="86"/>
      <c r="D34" s="86"/>
      <c r="E34" s="86"/>
    </row>
    <row r="35" spans="1:5" ht="9.75">
      <c r="A35" s="86"/>
      <c r="B35" s="86"/>
      <c r="C35" s="86"/>
      <c r="D35" s="86"/>
      <c r="E35" s="86"/>
    </row>
    <row r="36" spans="1:5" ht="9.75">
      <c r="A36" s="86"/>
      <c r="B36" s="86"/>
      <c r="C36" s="86"/>
      <c r="D36" s="86"/>
      <c r="E36" s="86"/>
    </row>
    <row r="37" spans="1:5" ht="9.75">
      <c r="A37" s="86"/>
      <c r="B37" s="86"/>
      <c r="C37" s="86"/>
      <c r="D37" s="86"/>
      <c r="E37" s="86"/>
    </row>
    <row r="38" spans="1:5" ht="9.75">
      <c r="A38" s="86"/>
      <c r="B38" s="86"/>
      <c r="C38" s="86"/>
      <c r="D38" s="86"/>
      <c r="E38" s="86"/>
    </row>
    <row r="39" spans="1:5" ht="9.75">
      <c r="A39" s="86"/>
      <c r="B39" s="86"/>
      <c r="C39" s="86"/>
      <c r="D39" s="86"/>
      <c r="E39" s="86"/>
    </row>
    <row r="40" spans="1:5" ht="9.75">
      <c r="A40" s="86"/>
      <c r="B40" s="86"/>
      <c r="C40" s="86"/>
      <c r="D40" s="86"/>
      <c r="E40" s="86"/>
    </row>
    <row r="41" spans="1:5" ht="9.75">
      <c r="A41" s="86"/>
      <c r="B41" s="86"/>
      <c r="C41" s="86"/>
      <c r="D41" s="86"/>
      <c r="E41" s="86"/>
    </row>
    <row r="42" spans="1:5" ht="9.75">
      <c r="A42" s="86"/>
      <c r="B42" s="86"/>
      <c r="C42" s="86"/>
      <c r="D42" s="86"/>
      <c r="E42" s="86"/>
    </row>
    <row r="43" spans="1:5" ht="9.75">
      <c r="A43" s="86"/>
      <c r="B43" s="86"/>
      <c r="C43" s="86"/>
      <c r="D43" s="86"/>
      <c r="E43" s="86"/>
    </row>
    <row r="44" spans="1:5" ht="9.75">
      <c r="A44" s="86"/>
      <c r="B44" s="86"/>
      <c r="C44" s="86"/>
      <c r="D44" s="86"/>
      <c r="E44" s="86"/>
    </row>
    <row r="45" spans="1:5" ht="9.75">
      <c r="A45" s="86"/>
      <c r="B45" s="86"/>
      <c r="C45" s="86"/>
      <c r="D45" s="86"/>
      <c r="E45" s="86"/>
    </row>
    <row r="46" spans="1:5" ht="9.75">
      <c r="A46" s="86"/>
      <c r="B46" s="86"/>
      <c r="C46" s="86"/>
      <c r="D46" s="86"/>
      <c r="E46" s="86"/>
    </row>
    <row r="47" spans="1:5" ht="9.75">
      <c r="A47" s="86"/>
      <c r="B47" s="86"/>
      <c r="C47" s="86"/>
      <c r="D47" s="86"/>
      <c r="E47" s="86"/>
    </row>
    <row r="48" spans="1:5" ht="9.75">
      <c r="A48" s="86"/>
      <c r="B48" s="86"/>
      <c r="C48" s="86"/>
      <c r="D48" s="86"/>
      <c r="E48" s="86"/>
    </row>
    <row r="49" spans="1:5" ht="9.75">
      <c r="A49" s="86"/>
      <c r="B49" s="86"/>
      <c r="C49" s="86"/>
      <c r="D49" s="86"/>
      <c r="E49" s="86"/>
    </row>
    <row r="50" spans="1:5" ht="9.75">
      <c r="A50" s="86"/>
      <c r="B50" s="86"/>
      <c r="C50" s="86"/>
      <c r="D50" s="86"/>
      <c r="E50" s="86"/>
    </row>
    <row r="51" spans="1:5" ht="9.75">
      <c r="A51" s="86"/>
      <c r="B51" s="86"/>
      <c r="C51" s="86"/>
      <c r="D51" s="86"/>
      <c r="E51" s="86"/>
    </row>
    <row r="52" spans="1:5" ht="9.75">
      <c r="A52" s="86"/>
      <c r="B52" s="86"/>
      <c r="C52" s="86"/>
      <c r="D52" s="86"/>
      <c r="E52" s="86"/>
    </row>
    <row r="53" spans="1:5" ht="9.75">
      <c r="A53" s="86"/>
      <c r="B53" s="86"/>
      <c r="C53" s="86"/>
      <c r="D53" s="86"/>
      <c r="E53" s="86"/>
    </row>
    <row r="54" spans="1:5" ht="9.75">
      <c r="A54" s="86"/>
      <c r="B54" s="86"/>
      <c r="C54" s="86"/>
      <c r="D54" s="86"/>
      <c r="E54" s="86"/>
    </row>
    <row r="55" spans="1:5" ht="9.75">
      <c r="A55" s="86"/>
      <c r="B55" s="86"/>
      <c r="C55" s="86"/>
      <c r="D55" s="86"/>
      <c r="E55" s="86"/>
    </row>
    <row r="56" spans="1:5" ht="9.75">
      <c r="A56" s="86"/>
      <c r="B56" s="86"/>
      <c r="C56" s="86"/>
      <c r="D56" s="86"/>
      <c r="E56" s="86"/>
    </row>
    <row r="57" spans="1:5" ht="9.75">
      <c r="A57" s="86"/>
      <c r="B57" s="86"/>
      <c r="C57" s="86"/>
      <c r="D57" s="86"/>
      <c r="E57" s="86"/>
    </row>
    <row r="58" spans="1:5" ht="9.75">
      <c r="A58" s="86"/>
      <c r="B58" s="86"/>
      <c r="C58" s="86"/>
      <c r="D58" s="86"/>
      <c r="E58" s="86"/>
    </row>
    <row r="59" spans="1:5" ht="9.75">
      <c r="A59" s="86"/>
      <c r="B59" s="86"/>
      <c r="C59" s="86"/>
      <c r="D59" s="86"/>
      <c r="E59" s="86"/>
    </row>
    <row r="60" spans="1:5" ht="9.75">
      <c r="A60" s="86"/>
      <c r="B60" s="86"/>
      <c r="C60" s="86"/>
      <c r="D60" s="86"/>
      <c r="E60" s="86"/>
    </row>
    <row r="61" spans="1:5" ht="9.75">
      <c r="A61" s="86"/>
      <c r="B61" s="86"/>
      <c r="C61" s="86"/>
      <c r="D61" s="86"/>
      <c r="E61" s="86"/>
    </row>
    <row r="62" spans="1:5" ht="9.75">
      <c r="A62" s="86"/>
      <c r="B62" s="86"/>
      <c r="C62" s="86"/>
      <c r="D62" s="86"/>
      <c r="E62" s="86"/>
    </row>
    <row r="63" spans="1:5" ht="9.75">
      <c r="A63" s="86"/>
      <c r="B63" s="86"/>
      <c r="C63" s="86"/>
      <c r="D63" s="86"/>
      <c r="E63" s="86"/>
    </row>
    <row r="64" spans="1:5" ht="9.75">
      <c r="A64" s="86"/>
      <c r="B64" s="86"/>
      <c r="C64" s="86"/>
      <c r="D64" s="86"/>
      <c r="E64" s="86"/>
    </row>
    <row r="65" spans="1:5" ht="9.75">
      <c r="A65" s="86"/>
      <c r="B65" s="86"/>
      <c r="C65" s="86"/>
      <c r="D65" s="86"/>
      <c r="E65" s="86"/>
    </row>
    <row r="66" spans="1:5" ht="9.75">
      <c r="A66" s="86"/>
      <c r="B66" s="86"/>
      <c r="C66" s="86"/>
      <c r="D66" s="86"/>
      <c r="E66" s="86"/>
    </row>
    <row r="67" spans="1:5" ht="9.75">
      <c r="A67" s="86"/>
      <c r="B67" s="86"/>
      <c r="C67" s="86"/>
      <c r="D67" s="86"/>
      <c r="E67" s="86"/>
    </row>
    <row r="68" spans="1:5" ht="9.75">
      <c r="A68" s="86"/>
      <c r="B68" s="86"/>
      <c r="C68" s="86"/>
      <c r="D68" s="86"/>
      <c r="E68" s="86"/>
    </row>
    <row r="69" spans="1:5" ht="9.75">
      <c r="A69" s="86"/>
      <c r="B69" s="86"/>
      <c r="C69" s="86"/>
      <c r="D69" s="86"/>
      <c r="E69" s="86"/>
    </row>
    <row r="70" spans="1:5" ht="9.75">
      <c r="A70" s="86"/>
      <c r="B70" s="86"/>
      <c r="C70" s="86"/>
      <c r="D70" s="86"/>
      <c r="E70" s="86"/>
    </row>
    <row r="71" spans="1:5" ht="9.75">
      <c r="A71" s="86"/>
      <c r="B71" s="86"/>
      <c r="C71" s="86"/>
      <c r="D71" s="86"/>
      <c r="E71" s="86"/>
    </row>
    <row r="72" spans="1:5" ht="9.75">
      <c r="A72" s="86"/>
      <c r="B72" s="86"/>
      <c r="C72" s="86"/>
      <c r="D72" s="86"/>
      <c r="E72" s="86"/>
    </row>
    <row r="73" spans="1:5" ht="9.75">
      <c r="A73" s="86"/>
      <c r="B73" s="86"/>
      <c r="C73" s="86"/>
      <c r="D73" s="86"/>
      <c r="E73" s="86"/>
    </row>
    <row r="74" spans="1:5" ht="9.75">
      <c r="A74" s="86"/>
      <c r="B74" s="86"/>
      <c r="C74" s="86"/>
      <c r="D74" s="86"/>
      <c r="E74" s="86"/>
    </row>
    <row r="75" spans="1:5" ht="9.75">
      <c r="A75" s="86"/>
      <c r="B75" s="86"/>
      <c r="C75" s="86"/>
      <c r="D75" s="86"/>
      <c r="E75" s="86"/>
    </row>
    <row r="76" spans="1:5" ht="9.75">
      <c r="A76" s="86"/>
      <c r="B76" s="86"/>
      <c r="C76" s="86"/>
      <c r="D76" s="86"/>
      <c r="E76" s="86"/>
    </row>
    <row r="77" spans="1:5" ht="9.75">
      <c r="A77" s="86"/>
      <c r="B77" s="86"/>
      <c r="C77" s="86"/>
      <c r="D77" s="86"/>
      <c r="E77" s="86"/>
    </row>
    <row r="78" spans="1:5" ht="9.75">
      <c r="A78" s="86"/>
      <c r="B78" s="86"/>
      <c r="C78" s="86"/>
      <c r="D78" s="86"/>
      <c r="E78" s="86"/>
    </row>
    <row r="79" spans="1:5" ht="9.75">
      <c r="A79" s="86"/>
      <c r="B79" s="86"/>
      <c r="C79" s="86"/>
      <c r="D79" s="86"/>
      <c r="E79" s="86"/>
    </row>
    <row r="80" spans="1:5" ht="9.75">
      <c r="A80" s="86"/>
      <c r="B80" s="86"/>
      <c r="C80" s="86"/>
      <c r="D80" s="86"/>
      <c r="E80" s="86"/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zoomScalePageLayoutView="0" workbookViewId="0" topLeftCell="A1">
      <selection activeCell="H4" sqref="H4"/>
    </sheetView>
  </sheetViews>
  <sheetFormatPr defaultColWidth="9.33203125" defaultRowHeight="11.25"/>
  <cols>
    <col min="1" max="1" width="10.83203125" style="0" customWidth="1"/>
    <col min="2" max="3" width="29.66015625" style="0" customWidth="1"/>
    <col min="4" max="4" width="30.16015625" style="0" customWidth="1"/>
    <col min="5" max="5" width="29.66015625" style="0" customWidth="1"/>
  </cols>
  <sheetData>
    <row r="1" spans="1:5" ht="34.5" customHeight="1">
      <c r="A1" s="99" t="s">
        <v>491</v>
      </c>
      <c r="B1" s="99"/>
      <c r="C1" s="99"/>
      <c r="D1" s="99"/>
      <c r="E1" s="99"/>
    </row>
    <row r="2" spans="1:5" ht="21" customHeight="1">
      <c r="A2" s="64" t="s">
        <v>213</v>
      </c>
      <c r="B2" s="65" t="s">
        <v>214</v>
      </c>
      <c r="C2" s="66" t="s">
        <v>215</v>
      </c>
      <c r="D2" s="67" t="s">
        <v>216</v>
      </c>
      <c r="E2" s="68" t="s">
        <v>217</v>
      </c>
    </row>
    <row r="3" spans="1:5" ht="21" customHeight="1">
      <c r="A3" s="78" t="s">
        <v>272</v>
      </c>
      <c r="B3" s="74" t="s">
        <v>492</v>
      </c>
      <c r="C3" s="75" t="s">
        <v>493</v>
      </c>
      <c r="D3" s="76" t="s">
        <v>391</v>
      </c>
      <c r="E3" s="77" t="s">
        <v>494</v>
      </c>
    </row>
    <row r="4" spans="1:5" ht="21" customHeight="1">
      <c r="A4" s="79" t="s">
        <v>284</v>
      </c>
      <c r="B4" s="80" t="s">
        <v>495</v>
      </c>
      <c r="C4" s="81" t="s">
        <v>496</v>
      </c>
      <c r="D4" s="82" t="s">
        <v>497</v>
      </c>
      <c r="E4" s="83" t="s">
        <v>498</v>
      </c>
    </row>
    <row r="5" spans="1:6" ht="21" customHeight="1">
      <c r="A5" s="79" t="s">
        <v>288</v>
      </c>
      <c r="B5" s="80" t="s">
        <v>283</v>
      </c>
      <c r="C5" s="81" t="s">
        <v>403</v>
      </c>
      <c r="D5" s="82" t="s">
        <v>300</v>
      </c>
      <c r="E5" s="83" t="s">
        <v>406</v>
      </c>
      <c r="F5" s="97" t="s">
        <v>499</v>
      </c>
    </row>
    <row r="6" spans="1:6" ht="21" customHeight="1">
      <c r="A6" s="79" t="s">
        <v>292</v>
      </c>
      <c r="B6" s="80" t="s">
        <v>500</v>
      </c>
      <c r="C6" s="81" t="s">
        <v>387</v>
      </c>
      <c r="D6" s="82" t="s">
        <v>501</v>
      </c>
      <c r="E6" s="83" t="s">
        <v>502</v>
      </c>
      <c r="F6" s="97" t="s">
        <v>499</v>
      </c>
    </row>
    <row r="7" spans="1:6" ht="21" customHeight="1">
      <c r="A7" s="79" t="s">
        <v>297</v>
      </c>
      <c r="B7" s="80" t="s">
        <v>503</v>
      </c>
      <c r="C7" s="81" t="s">
        <v>407</v>
      </c>
      <c r="D7" s="82" t="s">
        <v>422</v>
      </c>
      <c r="E7" s="83" t="s">
        <v>504</v>
      </c>
      <c r="F7" s="97" t="s">
        <v>499</v>
      </c>
    </row>
    <row r="8" spans="1:6" ht="21" customHeight="1">
      <c r="A8" s="79" t="s">
        <v>302</v>
      </c>
      <c r="B8" s="80" t="s">
        <v>505</v>
      </c>
      <c r="C8" s="81" t="s">
        <v>506</v>
      </c>
      <c r="D8" s="82" t="s">
        <v>507</v>
      </c>
      <c r="E8" s="83" t="s">
        <v>508</v>
      </c>
      <c r="F8" s="97" t="s">
        <v>499</v>
      </c>
    </row>
    <row r="9" spans="1:6" ht="21" customHeight="1">
      <c r="A9" s="79" t="s">
        <v>307</v>
      </c>
      <c r="B9" s="80" t="s">
        <v>313</v>
      </c>
      <c r="C9" s="81" t="s">
        <v>509</v>
      </c>
      <c r="D9" s="82" t="s">
        <v>413</v>
      </c>
      <c r="E9" s="83" t="s">
        <v>510</v>
      </c>
      <c r="F9" s="97" t="s">
        <v>499</v>
      </c>
    </row>
    <row r="10" spans="1:6" ht="21" customHeight="1">
      <c r="A10" s="79" t="s">
        <v>311</v>
      </c>
      <c r="B10" s="80" t="s">
        <v>395</v>
      </c>
      <c r="C10" s="81" t="s">
        <v>511</v>
      </c>
      <c r="D10" s="82" t="s">
        <v>512</v>
      </c>
      <c r="E10" s="83" t="s">
        <v>431</v>
      </c>
      <c r="F10" s="97" t="s">
        <v>499</v>
      </c>
    </row>
    <row r="11" spans="1:5" ht="9.75">
      <c r="A11" s="86"/>
      <c r="B11" s="86"/>
      <c r="C11" s="86"/>
      <c r="D11" s="86"/>
      <c r="E11" s="86"/>
    </row>
    <row r="12" spans="1:5" ht="9.75">
      <c r="A12" s="86"/>
      <c r="B12" s="86"/>
      <c r="C12" s="86"/>
      <c r="D12" s="86"/>
      <c r="E12" s="86"/>
    </row>
    <row r="13" spans="1:5" ht="9.75">
      <c r="A13" s="86"/>
      <c r="B13" s="86"/>
      <c r="C13" s="86"/>
      <c r="D13" s="86"/>
      <c r="E13" s="86"/>
    </row>
    <row r="14" spans="1:5" ht="9.75">
      <c r="A14" s="86"/>
      <c r="B14" s="86"/>
      <c r="C14" s="86"/>
      <c r="D14" s="86"/>
      <c r="E14" s="86"/>
    </row>
    <row r="15" spans="1:5" ht="9.75">
      <c r="A15" s="86"/>
      <c r="B15" s="86"/>
      <c r="C15" s="86"/>
      <c r="D15" s="86"/>
      <c r="E15" s="86"/>
    </row>
    <row r="16" spans="1:5" ht="9.75">
      <c r="A16" s="86"/>
      <c r="B16" s="86"/>
      <c r="C16" s="86"/>
      <c r="D16" s="86"/>
      <c r="E16" s="86"/>
    </row>
    <row r="17" spans="1:5" ht="9.75">
      <c r="A17" s="86"/>
      <c r="B17" s="86"/>
      <c r="C17" s="86"/>
      <c r="D17" s="86"/>
      <c r="E17" s="86"/>
    </row>
    <row r="18" spans="1:5" ht="9.75">
      <c r="A18" s="86"/>
      <c r="B18" s="86"/>
      <c r="C18" s="86"/>
      <c r="D18" s="86"/>
      <c r="E18" s="86"/>
    </row>
    <row r="19" spans="1:5" ht="9.75">
      <c r="A19" s="86"/>
      <c r="B19" s="86"/>
      <c r="C19" s="86"/>
      <c r="D19" s="86"/>
      <c r="E19" s="86"/>
    </row>
    <row r="20" spans="1:5" ht="9.75">
      <c r="A20" s="86"/>
      <c r="B20" s="86"/>
      <c r="C20" s="86"/>
      <c r="D20" s="86"/>
      <c r="E20" s="86"/>
    </row>
    <row r="21" spans="1:5" ht="9.75">
      <c r="A21" s="86"/>
      <c r="B21" s="86"/>
      <c r="C21" s="86"/>
      <c r="D21" s="86"/>
      <c r="E21" s="86"/>
    </row>
    <row r="22" spans="1:5" ht="9.75">
      <c r="A22" s="86"/>
      <c r="B22" s="86"/>
      <c r="C22" s="86"/>
      <c r="D22" s="86"/>
      <c r="E22" s="86"/>
    </row>
    <row r="23" spans="1:5" ht="9.75">
      <c r="A23" s="86"/>
      <c r="B23" s="86"/>
      <c r="C23" s="86"/>
      <c r="D23" s="86"/>
      <c r="E23" s="86"/>
    </row>
    <row r="24" spans="1:5" ht="9.75">
      <c r="A24" s="86"/>
      <c r="B24" s="86"/>
      <c r="C24" s="86"/>
      <c r="D24" s="86"/>
      <c r="E24" s="86"/>
    </row>
    <row r="25" spans="1:5" ht="9.75">
      <c r="A25" s="86"/>
      <c r="B25" s="86"/>
      <c r="C25" s="86"/>
      <c r="D25" s="86"/>
      <c r="E25" s="86"/>
    </row>
    <row r="26" spans="1:5" ht="9.75">
      <c r="A26" s="86"/>
      <c r="B26" s="86"/>
      <c r="C26" s="86"/>
      <c r="D26" s="86"/>
      <c r="E26" s="86"/>
    </row>
    <row r="27" spans="1:5" ht="9.75">
      <c r="A27" s="86"/>
      <c r="B27" s="86"/>
      <c r="C27" s="86"/>
      <c r="D27" s="86"/>
      <c r="E27" s="86"/>
    </row>
    <row r="28" spans="1:5" ht="9.75">
      <c r="A28" s="86"/>
      <c r="B28" s="86"/>
      <c r="C28" s="86"/>
      <c r="D28" s="86"/>
      <c r="E28" s="86"/>
    </row>
    <row r="29" spans="1:5" ht="9.75">
      <c r="A29" s="86"/>
      <c r="B29" s="86"/>
      <c r="C29" s="86"/>
      <c r="D29" s="86"/>
      <c r="E29" s="86"/>
    </row>
    <row r="30" spans="1:5" ht="9.75">
      <c r="A30" s="86"/>
      <c r="B30" s="86"/>
      <c r="C30" s="86"/>
      <c r="D30" s="86"/>
      <c r="E30" s="86"/>
    </row>
    <row r="31" spans="1:5" ht="9.75">
      <c r="A31" s="86"/>
      <c r="B31" s="86"/>
      <c r="C31" s="86"/>
      <c r="D31" s="86"/>
      <c r="E31" s="86"/>
    </row>
    <row r="32" spans="1:5" ht="9.75">
      <c r="A32" s="86"/>
      <c r="B32" s="86"/>
      <c r="C32" s="86"/>
      <c r="D32" s="86"/>
      <c r="E32" s="86"/>
    </row>
    <row r="33" spans="1:5" ht="9.75">
      <c r="A33" s="86"/>
      <c r="B33" s="86"/>
      <c r="C33" s="86"/>
      <c r="D33" s="86"/>
      <c r="E33" s="86"/>
    </row>
    <row r="34" spans="1:5" ht="9.75">
      <c r="A34" s="86"/>
      <c r="B34" s="86"/>
      <c r="C34" s="86"/>
      <c r="D34" s="86"/>
      <c r="E34" s="86"/>
    </row>
    <row r="35" spans="1:5" ht="9.75">
      <c r="A35" s="86"/>
      <c r="B35" s="86"/>
      <c r="C35" s="86"/>
      <c r="D35" s="86"/>
      <c r="E35" s="86"/>
    </row>
    <row r="36" spans="1:5" ht="9.75">
      <c r="A36" s="86"/>
      <c r="B36" s="86"/>
      <c r="C36" s="86"/>
      <c r="D36" s="86"/>
      <c r="E36" s="86"/>
    </row>
    <row r="37" spans="1:5" ht="9.75">
      <c r="A37" s="86"/>
      <c r="B37" s="86"/>
      <c r="C37" s="86"/>
      <c r="D37" s="86"/>
      <c r="E37" s="86"/>
    </row>
    <row r="38" spans="1:5" ht="9.75">
      <c r="A38" s="86"/>
      <c r="B38" s="86"/>
      <c r="C38" s="86"/>
      <c r="D38" s="86"/>
      <c r="E38" s="86"/>
    </row>
    <row r="39" spans="1:5" ht="9.75">
      <c r="A39" s="86"/>
      <c r="B39" s="86"/>
      <c r="C39" s="86"/>
      <c r="D39" s="86"/>
      <c r="E39" s="86"/>
    </row>
    <row r="40" spans="1:5" ht="9.75">
      <c r="A40" s="86"/>
      <c r="B40" s="86"/>
      <c r="C40" s="86"/>
      <c r="D40" s="86"/>
      <c r="E40" s="86"/>
    </row>
    <row r="41" spans="1:5" ht="9.75">
      <c r="A41" s="86"/>
      <c r="B41" s="86"/>
      <c r="C41" s="86"/>
      <c r="D41" s="86"/>
      <c r="E41" s="86"/>
    </row>
    <row r="42" spans="1:5" ht="9.75">
      <c r="A42" s="86"/>
      <c r="B42" s="86"/>
      <c r="C42" s="86"/>
      <c r="D42" s="86"/>
      <c r="E42" s="86"/>
    </row>
    <row r="43" spans="1:5" ht="9.75">
      <c r="A43" s="86"/>
      <c r="B43" s="86"/>
      <c r="C43" s="86"/>
      <c r="D43" s="86"/>
      <c r="E43" s="86"/>
    </row>
    <row r="44" spans="1:5" ht="9.75">
      <c r="A44" s="86"/>
      <c r="B44" s="86"/>
      <c r="C44" s="86"/>
      <c r="D44" s="86"/>
      <c r="E44" s="86"/>
    </row>
    <row r="45" spans="1:5" ht="9.75">
      <c r="A45" s="86"/>
      <c r="B45" s="86"/>
      <c r="C45" s="86"/>
      <c r="D45" s="86"/>
      <c r="E45" s="86"/>
    </row>
    <row r="46" spans="1:5" ht="9.75">
      <c r="A46" s="86"/>
      <c r="B46" s="86"/>
      <c r="C46" s="86"/>
      <c r="D46" s="86"/>
      <c r="E46" s="86"/>
    </row>
    <row r="47" spans="1:5" ht="9.75">
      <c r="A47" s="86"/>
      <c r="B47" s="86"/>
      <c r="C47" s="86"/>
      <c r="D47" s="86"/>
      <c r="E47" s="86"/>
    </row>
    <row r="48" spans="1:5" ht="9.75">
      <c r="A48" s="86"/>
      <c r="B48" s="86"/>
      <c r="C48" s="86"/>
      <c r="D48" s="86"/>
      <c r="E48" s="86"/>
    </row>
    <row r="49" spans="1:5" ht="9.75">
      <c r="A49" s="86"/>
      <c r="B49" s="86"/>
      <c r="C49" s="86"/>
      <c r="D49" s="86"/>
      <c r="E49" s="86"/>
    </row>
    <row r="50" spans="1:5" ht="9.75">
      <c r="A50" s="86"/>
      <c r="B50" s="86"/>
      <c r="C50" s="86"/>
      <c r="D50" s="86"/>
      <c r="E50" s="86"/>
    </row>
    <row r="51" spans="1:5" ht="9.75">
      <c r="A51" s="86"/>
      <c r="B51" s="86"/>
      <c r="C51" s="86"/>
      <c r="D51" s="86"/>
      <c r="E51" s="86"/>
    </row>
    <row r="52" spans="1:5" ht="9.75">
      <c r="A52" s="86"/>
      <c r="B52" s="86"/>
      <c r="C52" s="86"/>
      <c r="D52" s="86"/>
      <c r="E52" s="86"/>
    </row>
    <row r="53" spans="1:5" ht="9.75">
      <c r="A53" s="86"/>
      <c r="B53" s="86"/>
      <c r="C53" s="86"/>
      <c r="D53" s="86"/>
      <c r="E53" s="86"/>
    </row>
    <row r="54" spans="1:5" ht="9.75">
      <c r="A54" s="86"/>
      <c r="B54" s="86"/>
      <c r="C54" s="86"/>
      <c r="D54" s="86"/>
      <c r="E54" s="86"/>
    </row>
    <row r="55" spans="1:5" ht="9.75">
      <c r="A55" s="86"/>
      <c r="B55" s="86"/>
      <c r="C55" s="86"/>
      <c r="D55" s="86"/>
      <c r="E55" s="86"/>
    </row>
    <row r="56" spans="1:5" ht="9.75">
      <c r="A56" s="86"/>
      <c r="B56" s="86"/>
      <c r="C56" s="86"/>
      <c r="D56" s="86"/>
      <c r="E56" s="86"/>
    </row>
    <row r="57" spans="1:5" ht="9.75">
      <c r="A57" s="86"/>
      <c r="B57" s="86"/>
      <c r="C57" s="86"/>
      <c r="D57" s="86"/>
      <c r="E57" s="86"/>
    </row>
    <row r="58" spans="1:5" ht="9.75">
      <c r="A58" s="86"/>
      <c r="B58" s="86"/>
      <c r="C58" s="86"/>
      <c r="D58" s="86"/>
      <c r="E58" s="86"/>
    </row>
    <row r="59" spans="1:5" ht="9.75">
      <c r="A59" s="86"/>
      <c r="B59" s="86"/>
      <c r="C59" s="86"/>
      <c r="D59" s="86"/>
      <c r="E59" s="86"/>
    </row>
    <row r="60" spans="1:5" ht="9.75">
      <c r="A60" s="86"/>
      <c r="B60" s="86"/>
      <c r="C60" s="86"/>
      <c r="D60" s="86"/>
      <c r="E60" s="86"/>
    </row>
    <row r="61" spans="1:5" ht="9.75">
      <c r="A61" s="86"/>
      <c r="B61" s="86"/>
      <c r="C61" s="86"/>
      <c r="D61" s="86"/>
      <c r="E61" s="86"/>
    </row>
    <row r="62" spans="1:5" ht="9.75">
      <c r="A62" s="86"/>
      <c r="B62" s="86"/>
      <c r="C62" s="86"/>
      <c r="D62" s="86"/>
      <c r="E62" s="86"/>
    </row>
    <row r="63" spans="1:5" ht="9.75">
      <c r="A63" s="86"/>
      <c r="B63" s="86"/>
      <c r="C63" s="86"/>
      <c r="D63" s="86"/>
      <c r="E63" s="86"/>
    </row>
    <row r="64" spans="1:5" ht="9.75">
      <c r="A64" s="86"/>
      <c r="B64" s="86"/>
      <c r="C64" s="86"/>
      <c r="D64" s="86"/>
      <c r="E64" s="86"/>
    </row>
    <row r="65" spans="1:5" ht="9.75">
      <c r="A65" s="86"/>
      <c r="B65" s="86"/>
      <c r="C65" s="86"/>
      <c r="D65" s="86"/>
      <c r="E65" s="86"/>
    </row>
    <row r="66" spans="1:5" ht="9.75">
      <c r="A66" s="86"/>
      <c r="B66" s="86"/>
      <c r="C66" s="86"/>
      <c r="D66" s="86"/>
      <c r="E66" s="86"/>
    </row>
    <row r="67" spans="1:5" ht="9.75">
      <c r="A67" s="86"/>
      <c r="B67" s="86"/>
      <c r="C67" s="86"/>
      <c r="D67" s="86"/>
      <c r="E67" s="86"/>
    </row>
    <row r="68" spans="1:5" ht="9.75">
      <c r="A68" s="86"/>
      <c r="B68" s="86"/>
      <c r="C68" s="86"/>
      <c r="D68" s="86"/>
      <c r="E68" s="86"/>
    </row>
    <row r="69" spans="1:5" ht="9.75">
      <c r="A69" s="86"/>
      <c r="B69" s="86"/>
      <c r="C69" s="86"/>
      <c r="D69" s="86"/>
      <c r="E69" s="86"/>
    </row>
    <row r="70" spans="1:5" ht="9.75">
      <c r="A70" s="86"/>
      <c r="B70" s="86"/>
      <c r="C70" s="86"/>
      <c r="D70" s="86"/>
      <c r="E70" s="86"/>
    </row>
    <row r="71" spans="1:5" ht="9.75">
      <c r="A71" s="86"/>
      <c r="B71" s="86"/>
      <c r="C71" s="86"/>
      <c r="D71" s="86"/>
      <c r="E71" s="86"/>
    </row>
    <row r="72" spans="1:5" ht="9.75">
      <c r="A72" s="86"/>
      <c r="B72" s="86"/>
      <c r="C72" s="86"/>
      <c r="D72" s="86"/>
      <c r="E72" s="86"/>
    </row>
    <row r="73" spans="1:5" ht="9.75">
      <c r="A73" s="86"/>
      <c r="B73" s="86"/>
      <c r="C73" s="86"/>
      <c r="D73" s="86"/>
      <c r="E73" s="86"/>
    </row>
    <row r="74" spans="1:5" ht="9.75">
      <c r="A74" s="86"/>
      <c r="B74" s="86"/>
      <c r="C74" s="86"/>
      <c r="D74" s="86"/>
      <c r="E74" s="86"/>
    </row>
    <row r="75" spans="1:5" ht="9.75">
      <c r="A75" s="86"/>
      <c r="B75" s="86"/>
      <c r="C75" s="86"/>
      <c r="D75" s="86"/>
      <c r="E75" s="86"/>
    </row>
    <row r="76" spans="1:5" ht="9.75">
      <c r="A76" s="86"/>
      <c r="B76" s="86"/>
      <c r="C76" s="86"/>
      <c r="D76" s="86"/>
      <c r="E76" s="86"/>
    </row>
    <row r="77" spans="1:5" ht="9.75">
      <c r="A77" s="86"/>
      <c r="B77" s="86"/>
      <c r="C77" s="86"/>
      <c r="D77" s="86"/>
      <c r="E77" s="86"/>
    </row>
    <row r="78" spans="1:5" ht="9.75">
      <c r="A78" s="86"/>
      <c r="B78" s="86"/>
      <c r="C78" s="86"/>
      <c r="D78" s="86"/>
      <c r="E78" s="86"/>
    </row>
    <row r="79" spans="1:5" ht="9.75">
      <c r="A79" s="86"/>
      <c r="B79" s="86"/>
      <c r="C79" s="86"/>
      <c r="D79" s="86"/>
      <c r="E79" s="86"/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E4"/>
  <sheetViews>
    <sheetView zoomScalePageLayoutView="0" workbookViewId="0" topLeftCell="A1">
      <selection activeCell="E3" sqref="E3"/>
    </sheetView>
  </sheetViews>
  <sheetFormatPr defaultColWidth="14.5" defaultRowHeight="11.25"/>
  <cols>
    <col min="1" max="1" width="10.83203125" style="0" customWidth="1"/>
    <col min="2" max="3" width="29.5" style="0" customWidth="1"/>
    <col min="4" max="4" width="30" style="0" customWidth="1"/>
    <col min="5" max="5" width="29.33203125" style="0" customWidth="1"/>
  </cols>
  <sheetData>
    <row r="1" spans="1:5" ht="33.75" customHeight="1">
      <c r="A1" s="99" t="s">
        <v>513</v>
      </c>
      <c r="B1" s="99"/>
      <c r="C1" s="99"/>
      <c r="D1" s="99"/>
      <c r="E1" s="99"/>
    </row>
    <row r="2" spans="1:5" ht="20.25" customHeight="1">
      <c r="A2" s="64" t="s">
        <v>213</v>
      </c>
      <c r="B2" s="65" t="s">
        <v>214</v>
      </c>
      <c r="C2" s="66" t="s">
        <v>215</v>
      </c>
      <c r="D2" s="67" t="s">
        <v>216</v>
      </c>
      <c r="E2" s="68" t="s">
        <v>217</v>
      </c>
    </row>
    <row r="3" spans="1:5" ht="21" customHeight="1">
      <c r="A3" s="78" t="s">
        <v>302</v>
      </c>
      <c r="B3" s="80" t="s">
        <v>514</v>
      </c>
      <c r="C3" s="81" t="s">
        <v>515</v>
      </c>
      <c r="D3" s="82" t="s">
        <v>516</v>
      </c>
      <c r="E3" s="83" t="s">
        <v>339</v>
      </c>
    </row>
    <row r="4" spans="1:5" ht="21" customHeight="1">
      <c r="A4" s="79" t="s">
        <v>307</v>
      </c>
      <c r="B4" s="80" t="s">
        <v>517</v>
      </c>
      <c r="C4" s="81" t="s">
        <v>411</v>
      </c>
      <c r="D4" s="82" t="s">
        <v>518</v>
      </c>
      <c r="E4" s="83" t="s">
        <v>519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B4" sqref="B4"/>
    </sheetView>
  </sheetViews>
  <sheetFormatPr defaultColWidth="14.5" defaultRowHeight="11.25"/>
  <cols>
    <col min="1" max="1" width="10.83203125" style="0" customWidth="1"/>
    <col min="2" max="3" width="29.5" style="0" customWidth="1"/>
    <col min="4" max="4" width="30" style="0" customWidth="1"/>
    <col min="5" max="5" width="29.33203125" style="0" customWidth="1"/>
  </cols>
  <sheetData>
    <row r="1" spans="1:5" ht="38.25" customHeight="1">
      <c r="A1" s="99" t="s">
        <v>520</v>
      </c>
      <c r="B1" s="99"/>
      <c r="C1" s="99"/>
      <c r="D1" s="99"/>
      <c r="E1" s="99"/>
    </row>
    <row r="2" spans="1:5" ht="20.25" customHeight="1">
      <c r="A2" s="64" t="s">
        <v>213</v>
      </c>
      <c r="B2" s="65" t="s">
        <v>214</v>
      </c>
      <c r="C2" s="66" t="s">
        <v>215</v>
      </c>
      <c r="D2" s="67" t="s">
        <v>216</v>
      </c>
      <c r="E2" s="68" t="s">
        <v>217</v>
      </c>
    </row>
    <row r="3" spans="1:5" ht="21" customHeight="1">
      <c r="A3" s="78" t="s">
        <v>311</v>
      </c>
      <c r="B3" s="80" t="s">
        <v>521</v>
      </c>
      <c r="C3" s="81" t="s">
        <v>522</v>
      </c>
      <c r="D3" s="82" t="s">
        <v>523</v>
      </c>
      <c r="E3" s="83" t="s">
        <v>524</v>
      </c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E133"/>
  <sheetViews>
    <sheetView zoomScalePageLayoutView="0" workbookViewId="0" topLeftCell="A1">
      <selection activeCell="C21" sqref="C21"/>
    </sheetView>
  </sheetViews>
  <sheetFormatPr defaultColWidth="9.33203125" defaultRowHeight="11.25"/>
  <cols>
    <col min="1" max="1" width="10.83203125" style="0" customWidth="1"/>
    <col min="2" max="3" width="29.66015625" style="0" customWidth="1"/>
    <col min="4" max="4" width="31" style="0" customWidth="1"/>
    <col min="5" max="5" width="29.66015625" style="0" customWidth="1"/>
  </cols>
  <sheetData>
    <row r="1" spans="1:5" ht="41.25" customHeight="1">
      <c r="A1" s="100" t="s">
        <v>525</v>
      </c>
      <c r="B1" s="100"/>
      <c r="C1" s="100"/>
      <c r="D1" s="100"/>
      <c r="E1" s="100"/>
    </row>
    <row r="2" spans="1:5" ht="21" customHeight="1">
      <c r="A2" s="64" t="s">
        <v>213</v>
      </c>
      <c r="B2" s="65" t="s">
        <v>214</v>
      </c>
      <c r="C2" s="66" t="s">
        <v>215</v>
      </c>
      <c r="D2" s="67" t="s">
        <v>216</v>
      </c>
      <c r="E2" s="68" t="s">
        <v>217</v>
      </c>
    </row>
    <row r="3" spans="1:5" ht="21" customHeight="1">
      <c r="A3" s="78" t="s">
        <v>251</v>
      </c>
      <c r="B3" s="74" t="s">
        <v>457</v>
      </c>
      <c r="C3" s="75" t="s">
        <v>242</v>
      </c>
      <c r="D3" s="76" t="s">
        <v>230</v>
      </c>
      <c r="E3" s="77" t="s">
        <v>526</v>
      </c>
    </row>
    <row r="4" spans="1:5" ht="21" customHeight="1">
      <c r="A4" s="79" t="s">
        <v>255</v>
      </c>
      <c r="B4" s="80" t="s">
        <v>527</v>
      </c>
      <c r="C4" s="81" t="s">
        <v>459</v>
      </c>
      <c r="D4" s="82" t="s">
        <v>528</v>
      </c>
      <c r="E4" s="83" t="s">
        <v>460</v>
      </c>
    </row>
    <row r="5" spans="1:5" ht="21" customHeight="1">
      <c r="A5" s="79" t="s">
        <v>260</v>
      </c>
      <c r="B5" s="80" t="s">
        <v>465</v>
      </c>
      <c r="C5" s="81" t="s">
        <v>529</v>
      </c>
      <c r="D5" s="82" t="s">
        <v>463</v>
      </c>
      <c r="E5" s="83" t="s">
        <v>464</v>
      </c>
    </row>
    <row r="6" spans="1:5" ht="21" customHeight="1">
      <c r="A6" s="79" t="s">
        <v>264</v>
      </c>
      <c r="B6" s="80" t="s">
        <v>442</v>
      </c>
      <c r="C6" s="81" t="s">
        <v>269</v>
      </c>
      <c r="D6" s="82" t="s">
        <v>459</v>
      </c>
      <c r="E6" s="83" t="s">
        <v>530</v>
      </c>
    </row>
    <row r="7" spans="1:5" ht="21" customHeight="1">
      <c r="A7" s="85" t="s">
        <v>267</v>
      </c>
      <c r="B7" s="80" t="s">
        <v>531</v>
      </c>
      <c r="C7" s="81" t="s">
        <v>459</v>
      </c>
      <c r="D7" s="82" t="s">
        <v>465</v>
      </c>
      <c r="E7" s="83" t="s">
        <v>532</v>
      </c>
    </row>
    <row r="8" spans="1:5" ht="21" customHeight="1">
      <c r="A8" s="84" t="s">
        <v>270</v>
      </c>
      <c r="B8" s="80" t="s">
        <v>16</v>
      </c>
      <c r="C8" s="75" t="s">
        <v>16</v>
      </c>
      <c r="D8" s="82" t="s">
        <v>16</v>
      </c>
      <c r="E8" s="83" t="s">
        <v>16</v>
      </c>
    </row>
    <row r="9" spans="1:5" ht="20.25" customHeight="1">
      <c r="A9" s="84" t="s">
        <v>271</v>
      </c>
      <c r="B9" s="80" t="s">
        <v>283</v>
      </c>
      <c r="C9" s="81" t="s">
        <v>533</v>
      </c>
      <c r="D9" s="82" t="s">
        <v>534</v>
      </c>
      <c r="E9" s="83" t="s">
        <v>386</v>
      </c>
    </row>
    <row r="10" spans="1:5" ht="21" customHeight="1">
      <c r="A10" s="84" t="s">
        <v>272</v>
      </c>
      <c r="B10" s="74" t="s">
        <v>492</v>
      </c>
      <c r="C10" s="81" t="s">
        <v>494</v>
      </c>
      <c r="D10" s="82" t="s">
        <v>535</v>
      </c>
      <c r="E10" s="83" t="s">
        <v>536</v>
      </c>
    </row>
    <row r="11" spans="1:5" ht="21" customHeight="1">
      <c r="A11" s="84" t="s">
        <v>284</v>
      </c>
      <c r="B11" s="80" t="s">
        <v>495</v>
      </c>
      <c r="C11" s="81" t="s">
        <v>537</v>
      </c>
      <c r="D11" s="82" t="s">
        <v>538</v>
      </c>
      <c r="E11" s="83" t="s">
        <v>475</v>
      </c>
    </row>
    <row r="12" spans="1:5" ht="9.75">
      <c r="A12" s="86"/>
      <c r="B12" s="86"/>
      <c r="C12" s="86"/>
      <c r="D12" s="86"/>
      <c r="E12" s="86"/>
    </row>
    <row r="13" spans="1:5" ht="9.75">
      <c r="A13" s="86"/>
      <c r="B13" s="86"/>
      <c r="C13" s="86"/>
      <c r="D13" s="86"/>
      <c r="E13" s="86"/>
    </row>
    <row r="14" spans="1:5" ht="9.75">
      <c r="A14" s="86"/>
      <c r="B14" s="86"/>
      <c r="C14" s="86"/>
      <c r="D14" s="86"/>
      <c r="E14" s="86"/>
    </row>
    <row r="15" spans="1:5" ht="9.75">
      <c r="A15" s="86"/>
      <c r="B15" s="86"/>
      <c r="C15" s="86"/>
      <c r="D15" s="86"/>
      <c r="E15" s="86"/>
    </row>
    <row r="16" spans="1:5" ht="9.75">
      <c r="A16" s="86"/>
      <c r="B16" s="86"/>
      <c r="C16" s="86"/>
      <c r="D16" s="86"/>
      <c r="E16" s="86"/>
    </row>
    <row r="17" spans="1:5" ht="9.75">
      <c r="A17" s="86"/>
      <c r="B17" s="86"/>
      <c r="C17" s="86"/>
      <c r="D17" s="86"/>
      <c r="E17" s="86"/>
    </row>
    <row r="18" spans="1:5" ht="9.75">
      <c r="A18" s="86"/>
      <c r="B18" s="86"/>
      <c r="C18" s="86"/>
      <c r="D18" s="86"/>
      <c r="E18" s="86"/>
    </row>
    <row r="19" spans="1:5" ht="9.75">
      <c r="A19" s="86"/>
      <c r="B19" s="86"/>
      <c r="C19" s="86"/>
      <c r="D19" s="86"/>
      <c r="E19" s="86"/>
    </row>
    <row r="20" spans="1:5" ht="9.75">
      <c r="A20" s="86"/>
      <c r="B20" s="86"/>
      <c r="C20" s="86"/>
      <c r="D20" s="86"/>
      <c r="E20" s="86"/>
    </row>
    <row r="21" spans="1:5" ht="9.75">
      <c r="A21" s="86"/>
      <c r="B21" s="86"/>
      <c r="C21" s="86"/>
      <c r="D21" s="86"/>
      <c r="E21" s="86"/>
    </row>
    <row r="22" spans="1:5" ht="9.75">
      <c r="A22" s="86"/>
      <c r="B22" s="86"/>
      <c r="C22" s="86"/>
      <c r="D22" s="86"/>
      <c r="E22" s="86"/>
    </row>
    <row r="23" spans="1:5" ht="9.75">
      <c r="A23" s="86"/>
      <c r="B23" s="86"/>
      <c r="C23" s="86"/>
      <c r="D23" s="86"/>
      <c r="E23" s="86"/>
    </row>
    <row r="24" spans="1:5" ht="9.75">
      <c r="A24" s="86"/>
      <c r="B24" s="86"/>
      <c r="C24" s="86"/>
      <c r="D24" s="86"/>
      <c r="E24" s="86"/>
    </row>
    <row r="25" spans="1:5" ht="9.75">
      <c r="A25" s="86"/>
      <c r="B25" s="86"/>
      <c r="C25" s="86"/>
      <c r="D25" s="86"/>
      <c r="E25" s="86"/>
    </row>
    <row r="26" spans="1:5" ht="9.75">
      <c r="A26" s="86"/>
      <c r="B26" s="86"/>
      <c r="C26" s="86"/>
      <c r="D26" s="86"/>
      <c r="E26" s="86"/>
    </row>
    <row r="27" spans="1:5" ht="9.75">
      <c r="A27" s="86"/>
      <c r="B27" s="86"/>
      <c r="C27" s="86"/>
      <c r="D27" s="86"/>
      <c r="E27" s="86"/>
    </row>
    <row r="28" spans="1:5" ht="9.75">
      <c r="A28" s="86"/>
      <c r="B28" s="86"/>
      <c r="C28" s="86"/>
      <c r="D28" s="86"/>
      <c r="E28" s="86"/>
    </row>
    <row r="29" spans="1:5" ht="9.75">
      <c r="A29" s="86"/>
      <c r="B29" s="86"/>
      <c r="C29" s="86"/>
      <c r="D29" s="86"/>
      <c r="E29" s="86"/>
    </row>
    <row r="30" spans="1:5" ht="9.75">
      <c r="A30" s="86"/>
      <c r="B30" s="86"/>
      <c r="C30" s="86"/>
      <c r="D30" s="86"/>
      <c r="E30" s="86"/>
    </row>
    <row r="31" spans="1:5" ht="9.75">
      <c r="A31" s="86"/>
      <c r="B31" s="86"/>
      <c r="C31" s="86"/>
      <c r="D31" s="86"/>
      <c r="E31" s="86"/>
    </row>
    <row r="32" spans="1:5" ht="9.75">
      <c r="A32" s="86"/>
      <c r="B32" s="86"/>
      <c r="C32" s="86"/>
      <c r="D32" s="86"/>
      <c r="E32" s="86"/>
    </row>
    <row r="33" spans="1:5" ht="9.75">
      <c r="A33" s="86"/>
      <c r="B33" s="86"/>
      <c r="C33" s="86"/>
      <c r="D33" s="86"/>
      <c r="E33" s="86"/>
    </row>
    <row r="34" spans="1:5" ht="9.75">
      <c r="A34" s="86"/>
      <c r="B34" s="86"/>
      <c r="C34" s="86"/>
      <c r="D34" s="86"/>
      <c r="E34" s="86"/>
    </row>
    <row r="35" spans="1:5" ht="9.75">
      <c r="A35" s="86"/>
      <c r="B35" s="86"/>
      <c r="C35" s="86"/>
      <c r="D35" s="86"/>
      <c r="E35" s="86"/>
    </row>
    <row r="36" spans="1:5" ht="9.75">
      <c r="A36" s="86"/>
      <c r="B36" s="86"/>
      <c r="C36" s="86"/>
      <c r="D36" s="86"/>
      <c r="E36" s="86"/>
    </row>
    <row r="37" spans="1:5" ht="9.75">
      <c r="A37" s="86"/>
      <c r="B37" s="86"/>
      <c r="C37" s="86"/>
      <c r="D37" s="86"/>
      <c r="E37" s="86"/>
    </row>
    <row r="38" spans="1:5" ht="9.75">
      <c r="A38" s="86"/>
      <c r="B38" s="86"/>
      <c r="C38" s="86"/>
      <c r="D38" s="86"/>
      <c r="E38" s="86"/>
    </row>
    <row r="39" spans="1:5" ht="9.75">
      <c r="A39" s="86"/>
      <c r="B39" s="86"/>
      <c r="C39" s="86"/>
      <c r="D39" s="86"/>
      <c r="E39" s="86"/>
    </row>
    <row r="40" spans="1:5" ht="9.75">
      <c r="A40" s="86"/>
      <c r="B40" s="86"/>
      <c r="C40" s="86"/>
      <c r="D40" s="86"/>
      <c r="E40" s="86"/>
    </row>
    <row r="41" spans="1:5" ht="9.75">
      <c r="A41" s="86"/>
      <c r="B41" s="86"/>
      <c r="C41" s="86"/>
      <c r="D41" s="86"/>
      <c r="E41" s="86"/>
    </row>
    <row r="42" spans="1:5" ht="9.75">
      <c r="A42" s="86"/>
      <c r="B42" s="86"/>
      <c r="C42" s="86"/>
      <c r="D42" s="86"/>
      <c r="E42" s="86"/>
    </row>
    <row r="43" spans="1:5" ht="9.75">
      <c r="A43" s="86"/>
      <c r="B43" s="86"/>
      <c r="C43" s="86"/>
      <c r="D43" s="86"/>
      <c r="E43" s="86"/>
    </row>
    <row r="44" spans="1:5" ht="9.75">
      <c r="A44" s="86"/>
      <c r="B44" s="86"/>
      <c r="C44" s="86"/>
      <c r="D44" s="86"/>
      <c r="E44" s="86"/>
    </row>
    <row r="45" spans="1:5" ht="9.75">
      <c r="A45" s="86"/>
      <c r="B45" s="86"/>
      <c r="C45" s="86"/>
      <c r="D45" s="86"/>
      <c r="E45" s="86"/>
    </row>
    <row r="46" spans="1:5" ht="9.75">
      <c r="A46" s="86"/>
      <c r="B46" s="86"/>
      <c r="C46" s="86"/>
      <c r="D46" s="86"/>
      <c r="E46" s="86"/>
    </row>
    <row r="47" spans="1:5" ht="9.75">
      <c r="A47" s="86"/>
      <c r="B47" s="86"/>
      <c r="C47" s="86"/>
      <c r="D47" s="86"/>
      <c r="E47" s="86"/>
    </row>
    <row r="48" spans="1:5" ht="9.75">
      <c r="A48" s="86"/>
      <c r="B48" s="86"/>
      <c r="C48" s="86"/>
      <c r="D48" s="86"/>
      <c r="E48" s="86"/>
    </row>
    <row r="49" spans="1:5" ht="9.75">
      <c r="A49" s="86"/>
      <c r="B49" s="86"/>
      <c r="C49" s="86"/>
      <c r="D49" s="86"/>
      <c r="E49" s="86"/>
    </row>
    <row r="50" spans="1:5" ht="9.75">
      <c r="A50" s="86"/>
      <c r="B50" s="86"/>
      <c r="C50" s="86"/>
      <c r="D50" s="86"/>
      <c r="E50" s="86"/>
    </row>
    <row r="51" spans="1:5" ht="9.75">
      <c r="A51" s="86"/>
      <c r="B51" s="86"/>
      <c r="C51" s="86"/>
      <c r="D51" s="86"/>
      <c r="E51" s="86"/>
    </row>
    <row r="52" spans="1:5" ht="9.75">
      <c r="A52" s="86"/>
      <c r="B52" s="86"/>
      <c r="C52" s="86"/>
      <c r="D52" s="86"/>
      <c r="E52" s="86"/>
    </row>
    <row r="53" spans="1:5" ht="9.75">
      <c r="A53" s="86"/>
      <c r="B53" s="86"/>
      <c r="C53" s="86"/>
      <c r="D53" s="86"/>
      <c r="E53" s="86"/>
    </row>
    <row r="54" spans="1:5" ht="9.75">
      <c r="A54" s="86"/>
      <c r="B54" s="86"/>
      <c r="C54" s="86"/>
      <c r="D54" s="86"/>
      <c r="E54" s="86"/>
    </row>
    <row r="55" spans="1:5" ht="9.75">
      <c r="A55" s="86"/>
      <c r="B55" s="86"/>
      <c r="C55" s="86"/>
      <c r="D55" s="86"/>
      <c r="E55" s="86"/>
    </row>
    <row r="56" spans="1:5" ht="9.75">
      <c r="A56" s="86"/>
      <c r="B56" s="86"/>
      <c r="C56" s="86"/>
      <c r="D56" s="86"/>
      <c r="E56" s="86"/>
    </row>
    <row r="57" spans="1:5" ht="9.75">
      <c r="A57" s="86"/>
      <c r="B57" s="86"/>
      <c r="C57" s="86"/>
      <c r="D57" s="86"/>
      <c r="E57" s="86"/>
    </row>
    <row r="58" spans="1:5" ht="9.75">
      <c r="A58" s="86"/>
      <c r="B58" s="86"/>
      <c r="C58" s="86"/>
      <c r="D58" s="86"/>
      <c r="E58" s="86"/>
    </row>
    <row r="59" spans="1:5" ht="9.75">
      <c r="A59" s="86"/>
      <c r="B59" s="86"/>
      <c r="C59" s="86"/>
      <c r="D59" s="86"/>
      <c r="E59" s="86"/>
    </row>
    <row r="60" spans="1:5" ht="9.75">
      <c r="A60" s="86"/>
      <c r="B60" s="86"/>
      <c r="C60" s="86"/>
      <c r="D60" s="86"/>
      <c r="E60" s="86"/>
    </row>
    <row r="61" spans="1:5" ht="9.75">
      <c r="A61" s="86"/>
      <c r="B61" s="86"/>
      <c r="C61" s="86"/>
      <c r="D61" s="86"/>
      <c r="E61" s="86"/>
    </row>
    <row r="62" spans="1:5" ht="9.75">
      <c r="A62" s="86"/>
      <c r="B62" s="86"/>
      <c r="C62" s="86"/>
      <c r="D62" s="86"/>
      <c r="E62" s="86"/>
    </row>
    <row r="63" spans="1:5" ht="9.75">
      <c r="A63" s="86"/>
      <c r="B63" s="86"/>
      <c r="C63" s="86"/>
      <c r="D63" s="86"/>
      <c r="E63" s="86"/>
    </row>
    <row r="64" spans="1:5" ht="9.75">
      <c r="A64" s="86"/>
      <c r="B64" s="86"/>
      <c r="C64" s="86"/>
      <c r="D64" s="86"/>
      <c r="E64" s="86"/>
    </row>
    <row r="65" spans="1:5" ht="9.75">
      <c r="A65" s="86"/>
      <c r="B65" s="86"/>
      <c r="C65" s="86"/>
      <c r="D65" s="86"/>
      <c r="E65" s="86"/>
    </row>
    <row r="66" spans="1:5" ht="9.75">
      <c r="A66" s="86"/>
      <c r="B66" s="86"/>
      <c r="C66" s="86"/>
      <c r="D66" s="86"/>
      <c r="E66" s="86"/>
    </row>
    <row r="67" spans="1:5" ht="9.75">
      <c r="A67" s="86"/>
      <c r="B67" s="86"/>
      <c r="C67" s="86"/>
      <c r="D67" s="86"/>
      <c r="E67" s="86"/>
    </row>
    <row r="68" spans="1:5" ht="9.75">
      <c r="A68" s="86"/>
      <c r="B68" s="86"/>
      <c r="C68" s="86"/>
      <c r="D68" s="86"/>
      <c r="E68" s="86"/>
    </row>
    <row r="69" spans="1:5" ht="9.75">
      <c r="A69" s="86"/>
      <c r="B69" s="86"/>
      <c r="C69" s="86"/>
      <c r="D69" s="86"/>
      <c r="E69" s="86"/>
    </row>
    <row r="70" spans="1:5" ht="9.75">
      <c r="A70" s="86"/>
      <c r="B70" s="86"/>
      <c r="C70" s="86"/>
      <c r="D70" s="86"/>
      <c r="E70" s="86"/>
    </row>
    <row r="71" spans="1:5" ht="9.75">
      <c r="A71" s="86"/>
      <c r="B71" s="86"/>
      <c r="C71" s="86"/>
      <c r="D71" s="86"/>
      <c r="E71" s="86"/>
    </row>
    <row r="72" spans="1:5" ht="9.75">
      <c r="A72" s="86"/>
      <c r="B72" s="86"/>
      <c r="C72" s="86"/>
      <c r="D72" s="86"/>
      <c r="E72" s="86"/>
    </row>
    <row r="73" spans="1:5" ht="9.75">
      <c r="A73" s="86"/>
      <c r="B73" s="86"/>
      <c r="C73" s="86"/>
      <c r="D73" s="86"/>
      <c r="E73" s="86"/>
    </row>
    <row r="74" spans="1:5" ht="9.75">
      <c r="A74" s="86"/>
      <c r="B74" s="86"/>
      <c r="C74" s="86"/>
      <c r="D74" s="86"/>
      <c r="E74" s="86"/>
    </row>
    <row r="75" spans="1:5" ht="9.75">
      <c r="A75" s="86"/>
      <c r="B75" s="86"/>
      <c r="C75" s="86"/>
      <c r="D75" s="86"/>
      <c r="E75" s="86"/>
    </row>
    <row r="76" spans="1:5" ht="9.75">
      <c r="A76" s="86"/>
      <c r="B76" s="86"/>
      <c r="C76" s="86"/>
      <c r="D76" s="86"/>
      <c r="E76" s="86"/>
    </row>
    <row r="77" spans="1:5" ht="9.75">
      <c r="A77" s="86"/>
      <c r="B77" s="86"/>
      <c r="C77" s="86"/>
      <c r="D77" s="86"/>
      <c r="E77" s="86"/>
    </row>
    <row r="78" spans="1:5" ht="9.75">
      <c r="A78" s="86"/>
      <c r="B78" s="86"/>
      <c r="C78" s="86"/>
      <c r="D78" s="86"/>
      <c r="E78" s="86"/>
    </row>
    <row r="79" spans="1:5" ht="9.75">
      <c r="A79" s="86"/>
      <c r="B79" s="86"/>
      <c r="C79" s="86"/>
      <c r="D79" s="86"/>
      <c r="E79" s="86"/>
    </row>
    <row r="80" spans="1:5" ht="9.75">
      <c r="A80" s="86"/>
      <c r="B80" s="86"/>
      <c r="C80" s="86"/>
      <c r="D80" s="86"/>
      <c r="E80" s="86"/>
    </row>
    <row r="81" spans="1:5" ht="9.75">
      <c r="A81" s="86"/>
      <c r="B81" s="86"/>
      <c r="C81" s="86"/>
      <c r="D81" s="86"/>
      <c r="E81" s="86"/>
    </row>
    <row r="82" spans="1:5" ht="9.75">
      <c r="A82" s="86"/>
      <c r="B82" s="86"/>
      <c r="C82" s="86"/>
      <c r="D82" s="86"/>
      <c r="E82" s="86"/>
    </row>
    <row r="83" spans="1:5" ht="9.75">
      <c r="A83" s="86"/>
      <c r="B83" s="86"/>
      <c r="C83" s="86"/>
      <c r="D83" s="86"/>
      <c r="E83" s="86"/>
    </row>
    <row r="84" spans="1:5" ht="9.75">
      <c r="A84" s="86"/>
      <c r="B84" s="86"/>
      <c r="C84" s="86"/>
      <c r="D84" s="86"/>
      <c r="E84" s="86"/>
    </row>
    <row r="85" spans="1:5" ht="9.75">
      <c r="A85" s="86"/>
      <c r="B85" s="86"/>
      <c r="C85" s="86"/>
      <c r="D85" s="86"/>
      <c r="E85" s="86"/>
    </row>
    <row r="86" spans="1:5" ht="9.75">
      <c r="A86" s="86"/>
      <c r="B86" s="86"/>
      <c r="C86" s="86"/>
      <c r="D86" s="86"/>
      <c r="E86" s="86"/>
    </row>
    <row r="87" spans="1:5" ht="9.75">
      <c r="A87" s="86"/>
      <c r="B87" s="86"/>
      <c r="C87" s="86"/>
      <c r="D87" s="86"/>
      <c r="E87" s="86"/>
    </row>
    <row r="88" spans="1:5" ht="9.75">
      <c r="A88" s="86"/>
      <c r="B88" s="86"/>
      <c r="C88" s="86"/>
      <c r="D88" s="86"/>
      <c r="E88" s="86"/>
    </row>
    <row r="89" spans="1:5" ht="9.75">
      <c r="A89" s="86"/>
      <c r="B89" s="86"/>
      <c r="C89" s="86"/>
      <c r="D89" s="86"/>
      <c r="E89" s="86"/>
    </row>
    <row r="90" spans="1:5" ht="9.75">
      <c r="A90" s="86"/>
      <c r="B90" s="86"/>
      <c r="C90" s="86"/>
      <c r="D90" s="86"/>
      <c r="E90" s="86"/>
    </row>
    <row r="91" spans="1:5" ht="9.75">
      <c r="A91" s="86"/>
      <c r="B91" s="86"/>
      <c r="C91" s="86"/>
      <c r="D91" s="86"/>
      <c r="E91" s="86"/>
    </row>
    <row r="92" spans="1:5" ht="9.75">
      <c r="A92" s="86"/>
      <c r="B92" s="86"/>
      <c r="C92" s="86"/>
      <c r="D92" s="86"/>
      <c r="E92" s="86"/>
    </row>
    <row r="93" spans="1:5" ht="9.75">
      <c r="A93" s="86"/>
      <c r="B93" s="86"/>
      <c r="C93" s="86"/>
      <c r="D93" s="86"/>
      <c r="E93" s="86"/>
    </row>
    <row r="94" spans="1:5" ht="9.75">
      <c r="A94" s="86"/>
      <c r="B94" s="86"/>
      <c r="C94" s="86"/>
      <c r="D94" s="86"/>
      <c r="E94" s="86"/>
    </row>
    <row r="95" spans="1:5" ht="9.75">
      <c r="A95" s="86"/>
      <c r="B95" s="86"/>
      <c r="C95" s="86"/>
      <c r="D95" s="86"/>
      <c r="E95" s="86"/>
    </row>
    <row r="96" spans="1:5" ht="9.75">
      <c r="A96" s="86"/>
      <c r="B96" s="86"/>
      <c r="C96" s="86"/>
      <c r="D96" s="86"/>
      <c r="E96" s="86"/>
    </row>
    <row r="97" spans="1:5" ht="9.75">
      <c r="A97" s="86"/>
      <c r="B97" s="86"/>
      <c r="C97" s="86"/>
      <c r="D97" s="86"/>
      <c r="E97" s="86"/>
    </row>
    <row r="98" spans="1:5" ht="9.75">
      <c r="A98" s="86"/>
      <c r="B98" s="86"/>
      <c r="C98" s="86"/>
      <c r="D98" s="86"/>
      <c r="E98" s="86"/>
    </row>
    <row r="99" spans="1:5" ht="9.75">
      <c r="A99" s="86"/>
      <c r="B99" s="86"/>
      <c r="C99" s="86"/>
      <c r="D99" s="86"/>
      <c r="E99" s="86"/>
    </row>
    <row r="100" spans="1:5" ht="9.75">
      <c r="A100" s="86"/>
      <c r="B100" s="86"/>
      <c r="C100" s="86"/>
      <c r="D100" s="86"/>
      <c r="E100" s="86"/>
    </row>
    <row r="101" spans="1:5" ht="9.75">
      <c r="A101" s="86"/>
      <c r="B101" s="86"/>
      <c r="C101" s="86"/>
      <c r="D101" s="86"/>
      <c r="E101" s="86"/>
    </row>
    <row r="102" spans="1:5" ht="9.75">
      <c r="A102" s="86"/>
      <c r="B102" s="86"/>
      <c r="C102" s="86"/>
      <c r="D102" s="86"/>
      <c r="E102" s="86"/>
    </row>
    <row r="103" spans="1:5" ht="9.75">
      <c r="A103" s="86"/>
      <c r="B103" s="86"/>
      <c r="C103" s="86"/>
      <c r="D103" s="86"/>
      <c r="E103" s="86"/>
    </row>
    <row r="104" spans="1:5" ht="9.75">
      <c r="A104" s="86"/>
      <c r="B104" s="86"/>
      <c r="C104" s="86"/>
      <c r="D104" s="86"/>
      <c r="E104" s="86"/>
    </row>
    <row r="105" spans="1:5" ht="9.75">
      <c r="A105" s="86"/>
      <c r="B105" s="86"/>
      <c r="C105" s="86"/>
      <c r="D105" s="86"/>
      <c r="E105" s="86"/>
    </row>
    <row r="106" spans="1:5" ht="9.75">
      <c r="A106" s="86"/>
      <c r="B106" s="86"/>
      <c r="C106" s="86"/>
      <c r="D106" s="86"/>
      <c r="E106" s="86"/>
    </row>
    <row r="107" spans="1:5" ht="9.75">
      <c r="A107" s="86"/>
      <c r="B107" s="86"/>
      <c r="C107" s="86"/>
      <c r="D107" s="86"/>
      <c r="E107" s="86"/>
    </row>
    <row r="108" spans="1:5" ht="9.75">
      <c r="A108" s="86"/>
      <c r="B108" s="86"/>
      <c r="C108" s="86"/>
      <c r="D108" s="86"/>
      <c r="E108" s="86"/>
    </row>
    <row r="109" spans="1:5" ht="9.75">
      <c r="A109" s="86"/>
      <c r="B109" s="86"/>
      <c r="C109" s="86"/>
      <c r="D109" s="86"/>
      <c r="E109" s="86"/>
    </row>
    <row r="110" spans="1:5" ht="9.75">
      <c r="A110" s="86"/>
      <c r="B110" s="86"/>
      <c r="C110" s="86"/>
      <c r="D110" s="86"/>
      <c r="E110" s="86"/>
    </row>
    <row r="111" spans="1:5" ht="9.75">
      <c r="A111" s="86"/>
      <c r="B111" s="86"/>
      <c r="C111" s="86"/>
      <c r="D111" s="86"/>
      <c r="E111" s="86"/>
    </row>
    <row r="112" spans="1:5" ht="9.75">
      <c r="A112" s="86"/>
      <c r="B112" s="86"/>
      <c r="C112" s="86"/>
      <c r="D112" s="86"/>
      <c r="E112" s="86"/>
    </row>
    <row r="113" spans="1:5" ht="9.75">
      <c r="A113" s="86"/>
      <c r="B113" s="86"/>
      <c r="C113" s="86"/>
      <c r="D113" s="86"/>
      <c r="E113" s="86"/>
    </row>
    <row r="114" spans="1:5" ht="9.75">
      <c r="A114" s="86"/>
      <c r="B114" s="86"/>
      <c r="C114" s="86"/>
      <c r="D114" s="86"/>
      <c r="E114" s="86"/>
    </row>
    <row r="115" spans="1:5" ht="9.75">
      <c r="A115" s="86"/>
      <c r="B115" s="86"/>
      <c r="C115" s="86"/>
      <c r="D115" s="86"/>
      <c r="E115" s="86"/>
    </row>
    <row r="116" spans="1:5" ht="9.75">
      <c r="A116" s="86"/>
      <c r="B116" s="86"/>
      <c r="C116" s="86"/>
      <c r="D116" s="86"/>
      <c r="E116" s="86"/>
    </row>
    <row r="117" spans="1:5" ht="9.75">
      <c r="A117" s="86"/>
      <c r="B117" s="86"/>
      <c r="C117" s="86"/>
      <c r="D117" s="86"/>
      <c r="E117" s="86"/>
    </row>
    <row r="118" spans="1:5" ht="9.75">
      <c r="A118" s="86"/>
      <c r="B118" s="86"/>
      <c r="C118" s="86"/>
      <c r="D118" s="86"/>
      <c r="E118" s="86"/>
    </row>
    <row r="119" spans="1:5" ht="9.75">
      <c r="A119" s="86"/>
      <c r="B119" s="86"/>
      <c r="C119" s="86"/>
      <c r="D119" s="86"/>
      <c r="E119" s="86"/>
    </row>
    <row r="120" spans="1:5" ht="9.75">
      <c r="A120" s="86"/>
      <c r="B120" s="86"/>
      <c r="C120" s="86"/>
      <c r="D120" s="86"/>
      <c r="E120" s="86"/>
    </row>
    <row r="121" spans="1:5" ht="9.75">
      <c r="A121" s="86"/>
      <c r="B121" s="86"/>
      <c r="C121" s="86"/>
      <c r="D121" s="86"/>
      <c r="E121" s="86"/>
    </row>
    <row r="122" spans="1:5" ht="9.75">
      <c r="A122" s="86"/>
      <c r="B122" s="86"/>
      <c r="C122" s="86"/>
      <c r="D122" s="86"/>
      <c r="E122" s="86"/>
    </row>
    <row r="123" spans="1:5" ht="9.75">
      <c r="A123" s="86"/>
      <c r="B123" s="86"/>
      <c r="C123" s="86"/>
      <c r="D123" s="86"/>
      <c r="E123" s="86"/>
    </row>
    <row r="124" spans="1:5" ht="9.75">
      <c r="A124" s="86"/>
      <c r="B124" s="86"/>
      <c r="C124" s="86"/>
      <c r="D124" s="86"/>
      <c r="E124" s="86"/>
    </row>
    <row r="125" spans="1:5" ht="9.75">
      <c r="A125" s="86"/>
      <c r="B125" s="86"/>
      <c r="C125" s="86"/>
      <c r="D125" s="86"/>
      <c r="E125" s="86"/>
    </row>
    <row r="126" spans="1:5" ht="9.75">
      <c r="A126" s="86"/>
      <c r="B126" s="86"/>
      <c r="C126" s="86"/>
      <c r="D126" s="86"/>
      <c r="E126" s="86"/>
    </row>
    <row r="127" spans="1:5" ht="9.75">
      <c r="A127" s="86"/>
      <c r="B127" s="86"/>
      <c r="C127" s="86"/>
      <c r="D127" s="86"/>
      <c r="E127" s="86"/>
    </row>
    <row r="128" spans="1:5" ht="9.75">
      <c r="A128" s="86"/>
      <c r="B128" s="86"/>
      <c r="C128" s="86"/>
      <c r="D128" s="86"/>
      <c r="E128" s="86"/>
    </row>
    <row r="129" spans="1:5" ht="9.75">
      <c r="A129" s="86"/>
      <c r="B129" s="86"/>
      <c r="C129" s="86"/>
      <c r="D129" s="86"/>
      <c r="E129" s="86"/>
    </row>
    <row r="130" spans="1:5" ht="9.75">
      <c r="A130" s="86"/>
      <c r="B130" s="86"/>
      <c r="C130" s="86"/>
      <c r="D130" s="86"/>
      <c r="E130" s="86"/>
    </row>
    <row r="131" spans="1:5" ht="9.75">
      <c r="A131" s="86"/>
      <c r="B131" s="86"/>
      <c r="C131" s="86"/>
      <c r="D131" s="86"/>
      <c r="E131" s="86"/>
    </row>
    <row r="132" spans="1:5" ht="9.75">
      <c r="A132" s="86"/>
      <c r="B132" s="86"/>
      <c r="C132" s="86"/>
      <c r="D132" s="86"/>
      <c r="E132" s="86"/>
    </row>
    <row r="133" spans="1:5" ht="9.75">
      <c r="A133" s="86"/>
      <c r="B133" s="86"/>
      <c r="C133" s="86"/>
      <c r="D133" s="86"/>
      <c r="E133" s="86"/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22"/>
  <sheetViews>
    <sheetView tabSelected="1" zoomScale="90" zoomScaleNormal="9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59" sqref="G59"/>
    </sheetView>
  </sheetViews>
  <sheetFormatPr defaultColWidth="6" defaultRowHeight="11.25"/>
  <cols>
    <col min="1" max="1" width="5.5" style="116" customWidth="1"/>
    <col min="2" max="2" width="20.5" style="167" customWidth="1"/>
    <col min="3" max="3" width="12.5" style="137" customWidth="1"/>
    <col min="4" max="8" width="6.83203125" style="137" customWidth="1"/>
    <col min="9" max="48" width="4.66015625" style="137" customWidth="1"/>
    <col min="49" max="16384" width="6" style="137" customWidth="1"/>
  </cols>
  <sheetData>
    <row r="1" spans="2:48" ht="12.75">
      <c r="B1" s="117"/>
      <c r="C1" s="118"/>
      <c r="D1" s="119" t="s">
        <v>639</v>
      </c>
      <c r="E1" s="119"/>
      <c r="F1" s="119"/>
      <c r="G1" s="119"/>
      <c r="H1" s="120"/>
      <c r="I1" s="121" t="s">
        <v>640</v>
      </c>
      <c r="J1" s="121"/>
      <c r="K1" s="121"/>
      <c r="L1" s="121"/>
      <c r="M1" s="122"/>
      <c r="N1" s="123" t="s">
        <v>641</v>
      </c>
      <c r="O1" s="123"/>
      <c r="P1" s="123"/>
      <c r="Q1" s="123"/>
      <c r="R1" s="124"/>
      <c r="S1" s="125" t="s">
        <v>642</v>
      </c>
      <c r="T1" s="125"/>
      <c r="U1" s="125"/>
      <c r="V1" s="125"/>
      <c r="W1" s="126"/>
      <c r="X1" s="127" t="s">
        <v>643</v>
      </c>
      <c r="Y1" s="127"/>
      <c r="Z1" s="127"/>
      <c r="AA1" s="127"/>
      <c r="AB1" s="128"/>
      <c r="AC1" s="129" t="s">
        <v>644</v>
      </c>
      <c r="AD1" s="129"/>
      <c r="AE1" s="129"/>
      <c r="AF1" s="129"/>
      <c r="AG1" s="130"/>
      <c r="AH1" s="131" t="s">
        <v>645</v>
      </c>
      <c r="AI1" s="131"/>
      <c r="AJ1" s="131"/>
      <c r="AK1" s="131"/>
      <c r="AL1" s="132"/>
      <c r="AM1" s="133" t="s">
        <v>646</v>
      </c>
      <c r="AN1" s="133"/>
      <c r="AO1" s="133"/>
      <c r="AP1" s="133"/>
      <c r="AQ1" s="134"/>
      <c r="AR1" s="135" t="s">
        <v>647</v>
      </c>
      <c r="AS1" s="135"/>
      <c r="AT1" s="135"/>
      <c r="AU1" s="135"/>
      <c r="AV1" s="136"/>
    </row>
    <row r="2" spans="1:48" s="139" customFormat="1" ht="12.75">
      <c r="A2" s="138"/>
      <c r="B2" s="117"/>
      <c r="D2" s="140" t="s">
        <v>648</v>
      </c>
      <c r="E2" s="141" t="s">
        <v>649</v>
      </c>
      <c r="F2" s="142" t="s">
        <v>650</v>
      </c>
      <c r="G2" s="143" t="s">
        <v>651</v>
      </c>
      <c r="H2" s="144" t="s">
        <v>652</v>
      </c>
      <c r="I2" s="145" t="s">
        <v>648</v>
      </c>
      <c r="J2" s="146" t="s">
        <v>649</v>
      </c>
      <c r="K2" s="147" t="s">
        <v>650</v>
      </c>
      <c r="L2" s="148" t="s">
        <v>651</v>
      </c>
      <c r="M2" s="139" t="s">
        <v>652</v>
      </c>
      <c r="N2" s="145" t="s">
        <v>648</v>
      </c>
      <c r="O2" s="146" t="s">
        <v>649</v>
      </c>
      <c r="P2" s="147" t="s">
        <v>650</v>
      </c>
      <c r="Q2" s="148" t="s">
        <v>651</v>
      </c>
      <c r="R2" s="139" t="s">
        <v>652</v>
      </c>
      <c r="S2" s="145" t="s">
        <v>648</v>
      </c>
      <c r="T2" s="146" t="s">
        <v>649</v>
      </c>
      <c r="U2" s="147" t="s">
        <v>650</v>
      </c>
      <c r="V2" s="148" t="s">
        <v>651</v>
      </c>
      <c r="W2" s="139" t="s">
        <v>652</v>
      </c>
      <c r="X2" s="145" t="s">
        <v>648</v>
      </c>
      <c r="Y2" s="146" t="s">
        <v>649</v>
      </c>
      <c r="Z2" s="147" t="s">
        <v>650</v>
      </c>
      <c r="AA2" s="148" t="s">
        <v>651</v>
      </c>
      <c r="AB2" s="139" t="s">
        <v>652</v>
      </c>
      <c r="AC2" s="145" t="s">
        <v>648</v>
      </c>
      <c r="AD2" s="146" t="s">
        <v>649</v>
      </c>
      <c r="AE2" s="147" t="s">
        <v>650</v>
      </c>
      <c r="AF2" s="148" t="s">
        <v>651</v>
      </c>
      <c r="AG2" s="139" t="s">
        <v>652</v>
      </c>
      <c r="AH2" s="145" t="s">
        <v>648</v>
      </c>
      <c r="AI2" s="146" t="s">
        <v>649</v>
      </c>
      <c r="AJ2" s="147" t="s">
        <v>650</v>
      </c>
      <c r="AK2" s="148" t="s">
        <v>651</v>
      </c>
      <c r="AL2" s="139" t="s">
        <v>652</v>
      </c>
      <c r="AM2" s="145" t="s">
        <v>648</v>
      </c>
      <c r="AN2" s="146" t="s">
        <v>649</v>
      </c>
      <c r="AO2" s="147" t="s">
        <v>650</v>
      </c>
      <c r="AP2" s="148" t="s">
        <v>651</v>
      </c>
      <c r="AQ2" s="139" t="s">
        <v>652</v>
      </c>
      <c r="AR2" s="145" t="s">
        <v>648</v>
      </c>
      <c r="AS2" s="146" t="s">
        <v>649</v>
      </c>
      <c r="AT2" s="147" t="s">
        <v>650</v>
      </c>
      <c r="AU2" s="148" t="s">
        <v>651</v>
      </c>
      <c r="AV2" s="139" t="s">
        <v>652</v>
      </c>
    </row>
    <row r="3" spans="1:48" ht="15.75">
      <c r="A3" s="149">
        <v>1</v>
      </c>
      <c r="B3" s="150" t="s">
        <v>653</v>
      </c>
      <c r="C3" s="151" t="s">
        <v>654</v>
      </c>
      <c r="D3" s="152">
        <f aca="true" t="shared" si="0" ref="D3:G34">SUM(I3,N3,S3,X3,AC3,AH3,AM3,AR3)</f>
        <v>12</v>
      </c>
      <c r="E3" s="153">
        <f t="shared" si="0"/>
        <v>7</v>
      </c>
      <c r="F3" s="154">
        <f t="shared" si="0"/>
        <v>4</v>
      </c>
      <c r="G3" s="155">
        <f t="shared" si="0"/>
        <v>5</v>
      </c>
      <c r="H3" s="156">
        <f aca="true" t="shared" si="1" ref="H3:H66">SUM(D3:G3)</f>
        <v>28</v>
      </c>
      <c r="I3" s="157">
        <v>7</v>
      </c>
      <c r="J3" s="158">
        <v>3</v>
      </c>
      <c r="K3" s="159"/>
      <c r="L3" s="160">
        <v>1</v>
      </c>
      <c r="M3" s="161">
        <f aca="true" t="shared" si="2" ref="M3:M66">SUM(I3:L3)</f>
        <v>11</v>
      </c>
      <c r="N3" s="145"/>
      <c r="O3" s="146">
        <v>2</v>
      </c>
      <c r="P3" s="147"/>
      <c r="Q3" s="148"/>
      <c r="R3" s="161">
        <f aca="true" t="shared" si="3" ref="R3:R66">SUM(N3:Q3)</f>
        <v>2</v>
      </c>
      <c r="S3" s="145"/>
      <c r="T3" s="146"/>
      <c r="U3" s="147"/>
      <c r="V3" s="148"/>
      <c r="W3" s="161">
        <f aca="true" t="shared" si="4" ref="W3:W66">SUM(S3:V3)</f>
        <v>0</v>
      </c>
      <c r="X3" s="145"/>
      <c r="Y3" s="146">
        <v>2</v>
      </c>
      <c r="Z3" s="147">
        <v>2</v>
      </c>
      <c r="AA3" s="148">
        <v>1</v>
      </c>
      <c r="AB3" s="161">
        <f aca="true" t="shared" si="5" ref="AB3:AB66">SUM(X3:AA3)</f>
        <v>5</v>
      </c>
      <c r="AC3" s="145">
        <v>1</v>
      </c>
      <c r="AD3" s="146"/>
      <c r="AE3" s="147">
        <v>1</v>
      </c>
      <c r="AF3" s="148">
        <v>1</v>
      </c>
      <c r="AG3" s="161">
        <f aca="true" t="shared" si="6" ref="AG3:AG66">SUM(AC3:AF3)</f>
        <v>3</v>
      </c>
      <c r="AH3" s="145">
        <v>2</v>
      </c>
      <c r="AI3" s="146"/>
      <c r="AJ3" s="147">
        <v>1</v>
      </c>
      <c r="AK3" s="148"/>
      <c r="AL3" s="161">
        <f aca="true" t="shared" si="7" ref="AL3:AL66">SUM(AH3:AK3)</f>
        <v>3</v>
      </c>
      <c r="AM3" s="145">
        <v>2</v>
      </c>
      <c r="AN3" s="146"/>
      <c r="AO3" s="147"/>
      <c r="AP3" s="148">
        <v>2</v>
      </c>
      <c r="AQ3" s="161">
        <f aca="true" t="shared" si="8" ref="AQ3:AQ66">SUM(AM3:AP3)</f>
        <v>4</v>
      </c>
      <c r="AR3" s="145"/>
      <c r="AS3" s="146"/>
      <c r="AT3" s="147"/>
      <c r="AU3" s="148"/>
      <c r="AV3" s="161">
        <f aca="true" t="shared" si="9" ref="AV3:AV66">SUM(AR3:AU3)</f>
        <v>0</v>
      </c>
    </row>
    <row r="4" spans="1:48" ht="15.75">
      <c r="A4" s="149">
        <v>2</v>
      </c>
      <c r="B4" s="162" t="s">
        <v>655</v>
      </c>
      <c r="C4" s="163" t="s">
        <v>656</v>
      </c>
      <c r="D4" s="152">
        <f t="shared" si="0"/>
        <v>8</v>
      </c>
      <c r="E4" s="153">
        <f t="shared" si="0"/>
        <v>2</v>
      </c>
      <c r="F4" s="154">
        <f t="shared" si="0"/>
        <v>3</v>
      </c>
      <c r="G4" s="155">
        <f t="shared" si="0"/>
        <v>6</v>
      </c>
      <c r="H4" s="156">
        <f t="shared" si="1"/>
        <v>19</v>
      </c>
      <c r="I4" s="157"/>
      <c r="J4" s="158"/>
      <c r="K4" s="159">
        <v>2</v>
      </c>
      <c r="L4" s="160">
        <v>1</v>
      </c>
      <c r="M4" s="161">
        <f t="shared" si="2"/>
        <v>3</v>
      </c>
      <c r="N4" s="145">
        <v>1</v>
      </c>
      <c r="O4" s="146"/>
      <c r="P4" s="147"/>
      <c r="Q4" s="148"/>
      <c r="R4" s="161">
        <f t="shared" si="3"/>
        <v>1</v>
      </c>
      <c r="S4" s="145"/>
      <c r="T4" s="146"/>
      <c r="U4" s="147"/>
      <c r="V4" s="148"/>
      <c r="W4" s="161">
        <f t="shared" si="4"/>
        <v>0</v>
      </c>
      <c r="X4" s="145">
        <v>4</v>
      </c>
      <c r="Y4" s="146"/>
      <c r="Z4" s="147"/>
      <c r="AA4" s="148">
        <v>3</v>
      </c>
      <c r="AB4" s="161">
        <f t="shared" si="5"/>
        <v>7</v>
      </c>
      <c r="AC4" s="145"/>
      <c r="AD4" s="146">
        <v>1</v>
      </c>
      <c r="AE4" s="147"/>
      <c r="AF4" s="148"/>
      <c r="AG4" s="161">
        <f t="shared" si="6"/>
        <v>1</v>
      </c>
      <c r="AH4" s="145">
        <v>3</v>
      </c>
      <c r="AI4" s="146"/>
      <c r="AJ4" s="147">
        <v>1</v>
      </c>
      <c r="AK4" s="148"/>
      <c r="AL4" s="161">
        <f t="shared" si="7"/>
        <v>4</v>
      </c>
      <c r="AM4" s="145"/>
      <c r="AN4" s="146">
        <v>1</v>
      </c>
      <c r="AO4" s="147"/>
      <c r="AP4" s="148">
        <v>1</v>
      </c>
      <c r="AQ4" s="161">
        <f t="shared" si="8"/>
        <v>2</v>
      </c>
      <c r="AR4" s="145"/>
      <c r="AS4" s="146"/>
      <c r="AT4" s="147"/>
      <c r="AU4" s="148">
        <v>1</v>
      </c>
      <c r="AV4" s="161">
        <f t="shared" si="9"/>
        <v>1</v>
      </c>
    </row>
    <row r="5" spans="1:48" ht="15.75">
      <c r="A5" s="149">
        <v>3</v>
      </c>
      <c r="B5" s="162" t="s">
        <v>657</v>
      </c>
      <c r="C5" s="163" t="s">
        <v>658</v>
      </c>
      <c r="D5" s="152">
        <f t="shared" si="0"/>
        <v>7</v>
      </c>
      <c r="E5" s="153">
        <f t="shared" si="0"/>
        <v>4</v>
      </c>
      <c r="F5" s="154">
        <f t="shared" si="0"/>
        <v>2</v>
      </c>
      <c r="G5" s="155">
        <f t="shared" si="0"/>
        <v>1</v>
      </c>
      <c r="H5" s="156">
        <f t="shared" si="1"/>
        <v>14</v>
      </c>
      <c r="I5" s="157">
        <v>1</v>
      </c>
      <c r="J5" s="158">
        <v>2</v>
      </c>
      <c r="K5" s="159"/>
      <c r="L5" s="160">
        <v>1</v>
      </c>
      <c r="M5" s="161">
        <f t="shared" si="2"/>
        <v>4</v>
      </c>
      <c r="N5" s="145"/>
      <c r="O5" s="146">
        <v>1</v>
      </c>
      <c r="P5" s="147"/>
      <c r="Q5" s="148"/>
      <c r="R5" s="161">
        <f t="shared" si="3"/>
        <v>1</v>
      </c>
      <c r="S5" s="145"/>
      <c r="T5" s="146"/>
      <c r="U5" s="147"/>
      <c r="V5" s="148"/>
      <c r="W5" s="161">
        <f t="shared" si="4"/>
        <v>0</v>
      </c>
      <c r="X5" s="145">
        <v>2</v>
      </c>
      <c r="Y5" s="146"/>
      <c r="Z5" s="147"/>
      <c r="AA5" s="148"/>
      <c r="AB5" s="161">
        <f t="shared" si="5"/>
        <v>2</v>
      </c>
      <c r="AC5" s="145">
        <v>3</v>
      </c>
      <c r="AD5" s="146"/>
      <c r="AE5" s="147">
        <v>1</v>
      </c>
      <c r="AF5" s="148"/>
      <c r="AG5" s="161">
        <f t="shared" si="6"/>
        <v>4</v>
      </c>
      <c r="AH5" s="145"/>
      <c r="AI5" s="146"/>
      <c r="AJ5" s="147"/>
      <c r="AK5" s="148"/>
      <c r="AL5" s="161">
        <f t="shared" si="7"/>
        <v>0</v>
      </c>
      <c r="AM5" s="145">
        <v>1</v>
      </c>
      <c r="AN5" s="146">
        <v>1</v>
      </c>
      <c r="AO5" s="147">
        <v>1</v>
      </c>
      <c r="AP5" s="148"/>
      <c r="AQ5" s="161">
        <f t="shared" si="8"/>
        <v>3</v>
      </c>
      <c r="AR5" s="145"/>
      <c r="AS5" s="146"/>
      <c r="AT5" s="147"/>
      <c r="AU5" s="148"/>
      <c r="AV5" s="161">
        <f t="shared" si="9"/>
        <v>0</v>
      </c>
    </row>
    <row r="6" spans="1:48" ht="15.75">
      <c r="A6" s="149">
        <v>4</v>
      </c>
      <c r="B6" s="162" t="s">
        <v>659</v>
      </c>
      <c r="C6" s="163" t="s">
        <v>660</v>
      </c>
      <c r="D6" s="152">
        <f t="shared" si="0"/>
        <v>6</v>
      </c>
      <c r="E6" s="153">
        <f t="shared" si="0"/>
        <v>10</v>
      </c>
      <c r="F6" s="154">
        <f t="shared" si="0"/>
        <v>5</v>
      </c>
      <c r="G6" s="155">
        <f t="shared" si="0"/>
        <v>2</v>
      </c>
      <c r="H6" s="156">
        <f t="shared" si="1"/>
        <v>23</v>
      </c>
      <c r="I6" s="157">
        <v>2</v>
      </c>
      <c r="J6" s="158">
        <v>4</v>
      </c>
      <c r="K6" s="159">
        <v>3</v>
      </c>
      <c r="L6" s="160"/>
      <c r="M6" s="161">
        <f t="shared" si="2"/>
        <v>9</v>
      </c>
      <c r="N6" s="145"/>
      <c r="O6" s="146"/>
      <c r="P6" s="147"/>
      <c r="Q6" s="148"/>
      <c r="R6" s="161">
        <f t="shared" si="3"/>
        <v>0</v>
      </c>
      <c r="S6" s="145"/>
      <c r="T6" s="146"/>
      <c r="U6" s="147"/>
      <c r="V6" s="148"/>
      <c r="W6" s="161">
        <f t="shared" si="4"/>
        <v>0</v>
      </c>
      <c r="X6" s="145">
        <v>1</v>
      </c>
      <c r="Y6" s="146">
        <v>2</v>
      </c>
      <c r="Z6" s="147">
        <v>1</v>
      </c>
      <c r="AA6" s="148">
        <v>1</v>
      </c>
      <c r="AB6" s="161">
        <f t="shared" si="5"/>
        <v>5</v>
      </c>
      <c r="AC6" s="145">
        <v>2</v>
      </c>
      <c r="AD6" s="146">
        <v>2</v>
      </c>
      <c r="AE6" s="147"/>
      <c r="AF6" s="148">
        <v>1</v>
      </c>
      <c r="AG6" s="161">
        <f t="shared" si="6"/>
        <v>5</v>
      </c>
      <c r="AH6" s="145"/>
      <c r="AI6" s="146">
        <v>2</v>
      </c>
      <c r="AJ6" s="147">
        <v>1</v>
      </c>
      <c r="AK6" s="148"/>
      <c r="AL6" s="161">
        <f t="shared" si="7"/>
        <v>3</v>
      </c>
      <c r="AM6" s="145">
        <v>1</v>
      </c>
      <c r="AN6" s="146"/>
      <c r="AO6" s="147"/>
      <c r="AP6" s="148"/>
      <c r="AQ6" s="161">
        <f t="shared" si="8"/>
        <v>1</v>
      </c>
      <c r="AR6" s="145"/>
      <c r="AS6" s="146"/>
      <c r="AT6" s="147"/>
      <c r="AU6" s="148"/>
      <c r="AV6" s="161">
        <f t="shared" si="9"/>
        <v>0</v>
      </c>
    </row>
    <row r="7" spans="1:48" ht="15.75">
      <c r="A7" s="149">
        <v>5</v>
      </c>
      <c r="B7" s="162" t="s">
        <v>661</v>
      </c>
      <c r="C7" s="163" t="s">
        <v>662</v>
      </c>
      <c r="D7" s="152">
        <f t="shared" si="0"/>
        <v>6</v>
      </c>
      <c r="E7" s="153">
        <f t="shared" si="0"/>
        <v>5</v>
      </c>
      <c r="F7" s="154">
        <f t="shared" si="0"/>
        <v>6</v>
      </c>
      <c r="G7" s="155">
        <f t="shared" si="0"/>
        <v>5</v>
      </c>
      <c r="H7" s="156">
        <f t="shared" si="1"/>
        <v>22</v>
      </c>
      <c r="I7" s="157">
        <v>3</v>
      </c>
      <c r="J7" s="158">
        <v>3</v>
      </c>
      <c r="K7" s="159">
        <v>2</v>
      </c>
      <c r="L7" s="160">
        <v>2</v>
      </c>
      <c r="M7" s="161">
        <f t="shared" si="2"/>
        <v>10</v>
      </c>
      <c r="N7" s="145">
        <v>1</v>
      </c>
      <c r="O7" s="146"/>
      <c r="P7" s="147">
        <v>2</v>
      </c>
      <c r="Q7" s="148"/>
      <c r="R7" s="161">
        <f t="shared" si="3"/>
        <v>3</v>
      </c>
      <c r="S7" s="145"/>
      <c r="T7" s="146"/>
      <c r="U7" s="147"/>
      <c r="V7" s="148"/>
      <c r="W7" s="161">
        <f t="shared" si="4"/>
        <v>0</v>
      </c>
      <c r="X7" s="145"/>
      <c r="Y7" s="146"/>
      <c r="Z7" s="147">
        <v>1</v>
      </c>
      <c r="AA7" s="148">
        <v>1</v>
      </c>
      <c r="AB7" s="161">
        <f t="shared" si="5"/>
        <v>2</v>
      </c>
      <c r="AC7" s="145">
        <v>2</v>
      </c>
      <c r="AD7" s="146"/>
      <c r="AE7" s="147"/>
      <c r="AF7" s="148">
        <v>1</v>
      </c>
      <c r="AG7" s="161">
        <f t="shared" si="6"/>
        <v>3</v>
      </c>
      <c r="AH7" s="145"/>
      <c r="AI7" s="146"/>
      <c r="AJ7" s="147"/>
      <c r="AK7" s="148"/>
      <c r="AL7" s="161">
        <f t="shared" si="7"/>
        <v>0</v>
      </c>
      <c r="AM7" s="145"/>
      <c r="AN7" s="146"/>
      <c r="AO7" s="147"/>
      <c r="AP7" s="148">
        <v>1</v>
      </c>
      <c r="AQ7" s="161">
        <f t="shared" si="8"/>
        <v>1</v>
      </c>
      <c r="AR7" s="145"/>
      <c r="AS7" s="146">
        <v>2</v>
      </c>
      <c r="AT7" s="147">
        <v>1</v>
      </c>
      <c r="AU7" s="148"/>
      <c r="AV7" s="161">
        <f t="shared" si="9"/>
        <v>3</v>
      </c>
    </row>
    <row r="8" spans="1:48" ht="15.75">
      <c r="A8" s="149">
        <v>6</v>
      </c>
      <c r="B8" s="162" t="s">
        <v>663</v>
      </c>
      <c r="C8" s="163" t="s">
        <v>664</v>
      </c>
      <c r="D8" s="152">
        <f t="shared" si="0"/>
        <v>5</v>
      </c>
      <c r="E8" s="153">
        <f t="shared" si="0"/>
        <v>3</v>
      </c>
      <c r="F8" s="154">
        <f t="shared" si="0"/>
        <v>1</v>
      </c>
      <c r="G8" s="155">
        <f t="shared" si="0"/>
        <v>0</v>
      </c>
      <c r="H8" s="156">
        <f t="shared" si="1"/>
        <v>9</v>
      </c>
      <c r="I8" s="157">
        <v>1</v>
      </c>
      <c r="J8" s="158">
        <v>1</v>
      </c>
      <c r="K8" s="159"/>
      <c r="L8" s="160"/>
      <c r="M8" s="161">
        <f t="shared" si="2"/>
        <v>2</v>
      </c>
      <c r="N8" s="145">
        <v>1</v>
      </c>
      <c r="O8" s="146"/>
      <c r="P8" s="147"/>
      <c r="Q8" s="148"/>
      <c r="R8" s="161">
        <f t="shared" si="3"/>
        <v>1</v>
      </c>
      <c r="S8" s="145"/>
      <c r="T8" s="146"/>
      <c r="U8" s="147"/>
      <c r="V8" s="148"/>
      <c r="W8" s="161">
        <f t="shared" si="4"/>
        <v>0</v>
      </c>
      <c r="X8" s="145">
        <v>1</v>
      </c>
      <c r="Y8" s="146"/>
      <c r="Z8" s="147"/>
      <c r="AA8" s="148"/>
      <c r="AB8" s="161">
        <f t="shared" si="5"/>
        <v>1</v>
      </c>
      <c r="AC8" s="145"/>
      <c r="AD8" s="146">
        <v>1</v>
      </c>
      <c r="AE8" s="147"/>
      <c r="AF8" s="148"/>
      <c r="AG8" s="161">
        <f t="shared" si="6"/>
        <v>1</v>
      </c>
      <c r="AH8" s="145">
        <v>1</v>
      </c>
      <c r="AI8" s="146">
        <v>1</v>
      </c>
      <c r="AJ8" s="147"/>
      <c r="AK8" s="148"/>
      <c r="AL8" s="161">
        <f t="shared" si="7"/>
        <v>2</v>
      </c>
      <c r="AM8" s="145">
        <v>1</v>
      </c>
      <c r="AN8" s="146"/>
      <c r="AO8" s="147">
        <v>1</v>
      </c>
      <c r="AP8" s="148"/>
      <c r="AQ8" s="161">
        <f t="shared" si="8"/>
        <v>2</v>
      </c>
      <c r="AR8" s="145"/>
      <c r="AS8" s="146"/>
      <c r="AT8" s="147"/>
      <c r="AU8" s="148"/>
      <c r="AV8" s="161">
        <f t="shared" si="9"/>
        <v>0</v>
      </c>
    </row>
    <row r="9" spans="1:48" ht="15.75">
      <c r="A9" s="149">
        <v>7</v>
      </c>
      <c r="B9" s="162" t="s">
        <v>665</v>
      </c>
      <c r="C9" s="163" t="s">
        <v>666</v>
      </c>
      <c r="D9" s="152">
        <f t="shared" si="0"/>
        <v>4</v>
      </c>
      <c r="E9" s="153">
        <f t="shared" si="0"/>
        <v>4</v>
      </c>
      <c r="F9" s="154">
        <f t="shared" si="0"/>
        <v>1</v>
      </c>
      <c r="G9" s="155">
        <f t="shared" si="0"/>
        <v>2</v>
      </c>
      <c r="H9" s="156">
        <f t="shared" si="1"/>
        <v>11</v>
      </c>
      <c r="I9" s="157"/>
      <c r="J9" s="158">
        <v>1</v>
      </c>
      <c r="K9" s="159">
        <v>1</v>
      </c>
      <c r="L9" s="160">
        <v>1</v>
      </c>
      <c r="M9" s="161">
        <f t="shared" si="2"/>
        <v>3</v>
      </c>
      <c r="N9" s="145">
        <v>1</v>
      </c>
      <c r="O9" s="146"/>
      <c r="P9" s="147"/>
      <c r="Q9" s="148"/>
      <c r="R9" s="161">
        <f t="shared" si="3"/>
        <v>1</v>
      </c>
      <c r="S9" s="145"/>
      <c r="T9" s="146"/>
      <c r="U9" s="147"/>
      <c r="V9" s="148"/>
      <c r="W9" s="161">
        <f t="shared" si="4"/>
        <v>0</v>
      </c>
      <c r="X9" s="145">
        <v>1</v>
      </c>
      <c r="Y9" s="146">
        <v>1</v>
      </c>
      <c r="Z9" s="147"/>
      <c r="AA9" s="148"/>
      <c r="AB9" s="161">
        <f t="shared" si="5"/>
        <v>2</v>
      </c>
      <c r="AC9" s="145">
        <v>2</v>
      </c>
      <c r="AD9" s="146"/>
      <c r="AE9" s="147"/>
      <c r="AF9" s="148">
        <v>1</v>
      </c>
      <c r="AG9" s="161">
        <f t="shared" si="6"/>
        <v>3</v>
      </c>
      <c r="AH9" s="145"/>
      <c r="AI9" s="146">
        <v>1</v>
      </c>
      <c r="AJ9" s="147"/>
      <c r="AK9" s="148"/>
      <c r="AL9" s="161">
        <f t="shared" si="7"/>
        <v>1</v>
      </c>
      <c r="AM9" s="145"/>
      <c r="AN9" s="146">
        <v>1</v>
      </c>
      <c r="AO9" s="147"/>
      <c r="AP9" s="148"/>
      <c r="AQ9" s="161">
        <f t="shared" si="8"/>
        <v>1</v>
      </c>
      <c r="AR9" s="145"/>
      <c r="AS9" s="146"/>
      <c r="AT9" s="147"/>
      <c r="AU9" s="148"/>
      <c r="AV9" s="161">
        <f t="shared" si="9"/>
        <v>0</v>
      </c>
    </row>
    <row r="10" spans="1:48" ht="15.75">
      <c r="A10" s="149">
        <v>8</v>
      </c>
      <c r="B10" s="162" t="s">
        <v>667</v>
      </c>
      <c r="C10" s="163" t="s">
        <v>668</v>
      </c>
      <c r="D10" s="152">
        <f t="shared" si="0"/>
        <v>4</v>
      </c>
      <c r="E10" s="153">
        <f t="shared" si="0"/>
        <v>3</v>
      </c>
      <c r="F10" s="154">
        <f t="shared" si="0"/>
        <v>4</v>
      </c>
      <c r="G10" s="155">
        <f t="shared" si="0"/>
        <v>4</v>
      </c>
      <c r="H10" s="156">
        <f t="shared" si="1"/>
        <v>15</v>
      </c>
      <c r="I10" s="157">
        <v>3</v>
      </c>
      <c r="J10" s="158"/>
      <c r="K10" s="159">
        <v>1</v>
      </c>
      <c r="L10" s="160">
        <v>2</v>
      </c>
      <c r="M10" s="161">
        <f t="shared" si="2"/>
        <v>6</v>
      </c>
      <c r="N10" s="145">
        <v>1</v>
      </c>
      <c r="O10" s="146"/>
      <c r="P10" s="147"/>
      <c r="Q10" s="148"/>
      <c r="R10" s="161">
        <f t="shared" si="3"/>
        <v>1</v>
      </c>
      <c r="S10" s="145"/>
      <c r="T10" s="146"/>
      <c r="U10" s="147"/>
      <c r="V10" s="148"/>
      <c r="W10" s="161">
        <f t="shared" si="4"/>
        <v>0</v>
      </c>
      <c r="X10" s="145"/>
      <c r="Y10" s="146">
        <v>1</v>
      </c>
      <c r="Z10" s="147">
        <v>1</v>
      </c>
      <c r="AA10" s="148">
        <v>1</v>
      </c>
      <c r="AB10" s="161">
        <f t="shared" si="5"/>
        <v>3</v>
      </c>
      <c r="AC10" s="145"/>
      <c r="AD10" s="146">
        <v>1</v>
      </c>
      <c r="AE10" s="147">
        <v>2</v>
      </c>
      <c r="AF10" s="148">
        <v>1</v>
      </c>
      <c r="AG10" s="161">
        <f t="shared" si="6"/>
        <v>4</v>
      </c>
      <c r="AH10" s="145"/>
      <c r="AI10" s="146"/>
      <c r="AJ10" s="147"/>
      <c r="AK10" s="148"/>
      <c r="AL10" s="161">
        <f t="shared" si="7"/>
        <v>0</v>
      </c>
      <c r="AM10" s="145"/>
      <c r="AN10" s="146">
        <v>1</v>
      </c>
      <c r="AO10" s="147"/>
      <c r="AP10" s="148"/>
      <c r="AQ10" s="161">
        <f t="shared" si="8"/>
        <v>1</v>
      </c>
      <c r="AR10" s="145"/>
      <c r="AS10" s="146"/>
      <c r="AT10" s="147"/>
      <c r="AU10" s="148"/>
      <c r="AV10" s="161">
        <f t="shared" si="9"/>
        <v>0</v>
      </c>
    </row>
    <row r="11" spans="1:48" ht="15.75">
      <c r="A11" s="149">
        <v>9</v>
      </c>
      <c r="B11" s="162" t="s">
        <v>669</v>
      </c>
      <c r="C11" s="163" t="s">
        <v>670</v>
      </c>
      <c r="D11" s="152">
        <f t="shared" si="0"/>
        <v>4</v>
      </c>
      <c r="E11" s="153">
        <f t="shared" si="0"/>
        <v>1</v>
      </c>
      <c r="F11" s="154">
        <f t="shared" si="0"/>
        <v>2</v>
      </c>
      <c r="G11" s="155">
        <f t="shared" si="0"/>
        <v>4</v>
      </c>
      <c r="H11" s="156">
        <f t="shared" si="1"/>
        <v>11</v>
      </c>
      <c r="I11" s="157"/>
      <c r="J11" s="158"/>
      <c r="K11" s="159">
        <v>1</v>
      </c>
      <c r="L11" s="160"/>
      <c r="M11" s="161">
        <f t="shared" si="2"/>
        <v>1</v>
      </c>
      <c r="N11" s="145">
        <v>2</v>
      </c>
      <c r="O11" s="146"/>
      <c r="P11" s="147"/>
      <c r="Q11" s="148">
        <v>1</v>
      </c>
      <c r="R11" s="161">
        <f t="shared" si="3"/>
        <v>3</v>
      </c>
      <c r="S11" s="145"/>
      <c r="T11" s="146"/>
      <c r="U11" s="147"/>
      <c r="V11" s="148"/>
      <c r="W11" s="161">
        <f t="shared" si="4"/>
        <v>0</v>
      </c>
      <c r="X11" s="145"/>
      <c r="Y11" s="146">
        <v>1</v>
      </c>
      <c r="Z11" s="147">
        <v>1</v>
      </c>
      <c r="AA11" s="148"/>
      <c r="AB11" s="161">
        <f t="shared" si="5"/>
        <v>2</v>
      </c>
      <c r="AC11" s="145"/>
      <c r="AD11" s="146"/>
      <c r="AE11" s="147"/>
      <c r="AF11" s="148"/>
      <c r="AG11" s="161">
        <f t="shared" si="6"/>
        <v>0</v>
      </c>
      <c r="AH11" s="145">
        <v>1</v>
      </c>
      <c r="AI11" s="146"/>
      <c r="AJ11" s="147"/>
      <c r="AK11" s="148">
        <v>2</v>
      </c>
      <c r="AL11" s="161">
        <f t="shared" si="7"/>
        <v>3</v>
      </c>
      <c r="AM11" s="145"/>
      <c r="AN11" s="146"/>
      <c r="AO11" s="147"/>
      <c r="AP11" s="148">
        <v>1</v>
      </c>
      <c r="AQ11" s="161">
        <f t="shared" si="8"/>
        <v>1</v>
      </c>
      <c r="AR11" s="145">
        <v>1</v>
      </c>
      <c r="AS11" s="146"/>
      <c r="AT11" s="147"/>
      <c r="AU11" s="148"/>
      <c r="AV11" s="161">
        <f t="shared" si="9"/>
        <v>1</v>
      </c>
    </row>
    <row r="12" spans="1:48" s="164" customFormat="1" ht="15.75">
      <c r="A12" s="149">
        <v>10</v>
      </c>
      <c r="B12" s="162" t="s">
        <v>671</v>
      </c>
      <c r="C12" s="163" t="s">
        <v>672</v>
      </c>
      <c r="D12" s="152">
        <f t="shared" si="0"/>
        <v>4</v>
      </c>
      <c r="E12" s="153">
        <f t="shared" si="0"/>
        <v>0</v>
      </c>
      <c r="F12" s="154">
        <f t="shared" si="0"/>
        <v>2</v>
      </c>
      <c r="G12" s="155">
        <f t="shared" si="0"/>
        <v>2</v>
      </c>
      <c r="H12" s="156">
        <f t="shared" si="1"/>
        <v>8</v>
      </c>
      <c r="I12" s="157">
        <v>1</v>
      </c>
      <c r="J12" s="158"/>
      <c r="K12" s="159"/>
      <c r="L12" s="160">
        <v>1</v>
      </c>
      <c r="M12" s="161">
        <f t="shared" si="2"/>
        <v>2</v>
      </c>
      <c r="N12" s="145"/>
      <c r="O12" s="146"/>
      <c r="P12" s="147"/>
      <c r="Q12" s="148"/>
      <c r="R12" s="161">
        <f t="shared" si="3"/>
        <v>0</v>
      </c>
      <c r="S12" s="145"/>
      <c r="T12" s="146"/>
      <c r="U12" s="147"/>
      <c r="V12" s="148"/>
      <c r="W12" s="161">
        <f t="shared" si="4"/>
        <v>0</v>
      </c>
      <c r="X12" s="145">
        <v>1</v>
      </c>
      <c r="Y12" s="146"/>
      <c r="Z12" s="147"/>
      <c r="AA12" s="148"/>
      <c r="AB12" s="161">
        <f t="shared" si="5"/>
        <v>1</v>
      </c>
      <c r="AC12" s="145">
        <v>1</v>
      </c>
      <c r="AD12" s="146"/>
      <c r="AE12" s="147">
        <v>1</v>
      </c>
      <c r="AF12" s="148">
        <v>1</v>
      </c>
      <c r="AG12" s="161">
        <f t="shared" si="6"/>
        <v>3</v>
      </c>
      <c r="AH12" s="145">
        <v>1</v>
      </c>
      <c r="AI12" s="146"/>
      <c r="AJ12" s="147"/>
      <c r="AK12" s="148"/>
      <c r="AL12" s="161">
        <f t="shared" si="7"/>
        <v>1</v>
      </c>
      <c r="AM12" s="145"/>
      <c r="AN12" s="146"/>
      <c r="AO12" s="147"/>
      <c r="AP12" s="148"/>
      <c r="AQ12" s="161">
        <f t="shared" si="8"/>
        <v>0</v>
      </c>
      <c r="AR12" s="145"/>
      <c r="AS12" s="146"/>
      <c r="AT12" s="147">
        <v>1</v>
      </c>
      <c r="AU12" s="148"/>
      <c r="AV12" s="161">
        <f t="shared" si="9"/>
        <v>1</v>
      </c>
    </row>
    <row r="13" spans="1:48" s="164" customFormat="1" ht="15.75">
      <c r="A13" s="149">
        <v>11</v>
      </c>
      <c r="B13" s="162" t="s">
        <v>673</v>
      </c>
      <c r="C13" s="163" t="s">
        <v>674</v>
      </c>
      <c r="D13" s="152">
        <f t="shared" si="0"/>
        <v>3</v>
      </c>
      <c r="E13" s="153">
        <f t="shared" si="0"/>
        <v>6</v>
      </c>
      <c r="F13" s="154">
        <f t="shared" si="0"/>
        <v>7</v>
      </c>
      <c r="G13" s="155">
        <f t="shared" si="0"/>
        <v>2</v>
      </c>
      <c r="H13" s="156">
        <f t="shared" si="1"/>
        <v>18</v>
      </c>
      <c r="I13" s="157">
        <v>1</v>
      </c>
      <c r="J13" s="158">
        <v>1</v>
      </c>
      <c r="K13" s="159"/>
      <c r="L13" s="160"/>
      <c r="M13" s="161">
        <f t="shared" si="2"/>
        <v>2</v>
      </c>
      <c r="N13" s="145">
        <v>1</v>
      </c>
      <c r="O13" s="146">
        <v>2</v>
      </c>
      <c r="P13" s="147"/>
      <c r="Q13" s="148">
        <v>1</v>
      </c>
      <c r="R13" s="161">
        <f t="shared" si="3"/>
        <v>4</v>
      </c>
      <c r="S13" s="145"/>
      <c r="T13" s="146"/>
      <c r="U13" s="147"/>
      <c r="V13" s="148"/>
      <c r="W13" s="161">
        <f t="shared" si="4"/>
        <v>0</v>
      </c>
      <c r="X13" s="145"/>
      <c r="Y13" s="146">
        <v>1</v>
      </c>
      <c r="Z13" s="147">
        <v>3</v>
      </c>
      <c r="AA13" s="148"/>
      <c r="AB13" s="161">
        <f t="shared" si="5"/>
        <v>4</v>
      </c>
      <c r="AC13" s="145">
        <v>1</v>
      </c>
      <c r="AD13" s="146"/>
      <c r="AE13" s="147">
        <v>1</v>
      </c>
      <c r="AF13" s="148"/>
      <c r="AG13" s="161">
        <f t="shared" si="6"/>
        <v>2</v>
      </c>
      <c r="AH13" s="145"/>
      <c r="AI13" s="146"/>
      <c r="AJ13" s="147">
        <v>2</v>
      </c>
      <c r="AK13" s="148"/>
      <c r="AL13" s="161">
        <f t="shared" si="7"/>
        <v>2</v>
      </c>
      <c r="AM13" s="145"/>
      <c r="AN13" s="146">
        <v>1</v>
      </c>
      <c r="AO13" s="147">
        <v>1</v>
      </c>
      <c r="AP13" s="148">
        <v>1</v>
      </c>
      <c r="AQ13" s="161">
        <f t="shared" si="8"/>
        <v>3</v>
      </c>
      <c r="AR13" s="145"/>
      <c r="AS13" s="146">
        <v>1</v>
      </c>
      <c r="AT13" s="147"/>
      <c r="AU13" s="148"/>
      <c r="AV13" s="161">
        <f t="shared" si="9"/>
        <v>1</v>
      </c>
    </row>
    <row r="14" spans="1:48" s="164" customFormat="1" ht="15.75">
      <c r="A14" s="149">
        <v>12</v>
      </c>
      <c r="B14" s="150" t="s">
        <v>675</v>
      </c>
      <c r="C14" s="151" t="s">
        <v>676</v>
      </c>
      <c r="D14" s="152">
        <f t="shared" si="0"/>
        <v>3</v>
      </c>
      <c r="E14" s="153">
        <f t="shared" si="0"/>
        <v>0</v>
      </c>
      <c r="F14" s="154">
        <f t="shared" si="0"/>
        <v>1</v>
      </c>
      <c r="G14" s="155">
        <f t="shared" si="0"/>
        <v>0</v>
      </c>
      <c r="H14" s="156">
        <f t="shared" si="1"/>
        <v>4</v>
      </c>
      <c r="I14" s="157"/>
      <c r="J14" s="158"/>
      <c r="K14" s="159"/>
      <c r="L14" s="160"/>
      <c r="M14" s="161">
        <f t="shared" si="2"/>
        <v>0</v>
      </c>
      <c r="N14" s="145">
        <v>1</v>
      </c>
      <c r="O14" s="146"/>
      <c r="P14" s="147">
        <v>1</v>
      </c>
      <c r="Q14" s="148"/>
      <c r="R14" s="161">
        <f t="shared" si="3"/>
        <v>2</v>
      </c>
      <c r="S14" s="145"/>
      <c r="T14" s="146"/>
      <c r="U14" s="147"/>
      <c r="V14" s="148"/>
      <c r="W14" s="161">
        <f t="shared" si="4"/>
        <v>0</v>
      </c>
      <c r="X14" s="145"/>
      <c r="Y14" s="146"/>
      <c r="Z14" s="147"/>
      <c r="AA14" s="148"/>
      <c r="AB14" s="161">
        <f t="shared" si="5"/>
        <v>0</v>
      </c>
      <c r="AC14" s="145"/>
      <c r="AD14" s="146"/>
      <c r="AE14" s="147"/>
      <c r="AF14" s="148"/>
      <c r="AG14" s="161">
        <f t="shared" si="6"/>
        <v>0</v>
      </c>
      <c r="AH14" s="145">
        <v>1</v>
      </c>
      <c r="AI14" s="146"/>
      <c r="AJ14" s="147"/>
      <c r="AK14" s="148"/>
      <c r="AL14" s="161">
        <f t="shared" si="7"/>
        <v>1</v>
      </c>
      <c r="AM14" s="145"/>
      <c r="AN14" s="146"/>
      <c r="AO14" s="147"/>
      <c r="AP14" s="148"/>
      <c r="AQ14" s="161">
        <f t="shared" si="8"/>
        <v>0</v>
      </c>
      <c r="AR14" s="145">
        <v>1</v>
      </c>
      <c r="AS14" s="146"/>
      <c r="AT14" s="147"/>
      <c r="AU14" s="148"/>
      <c r="AV14" s="161">
        <f t="shared" si="9"/>
        <v>1</v>
      </c>
    </row>
    <row r="15" spans="1:48" ht="15.75">
      <c r="A15" s="149">
        <v>13</v>
      </c>
      <c r="B15" s="162" t="s">
        <v>677</v>
      </c>
      <c r="C15" s="163" t="s">
        <v>678</v>
      </c>
      <c r="D15" s="152">
        <f t="shared" si="0"/>
        <v>3</v>
      </c>
      <c r="E15" s="153">
        <f t="shared" si="0"/>
        <v>0</v>
      </c>
      <c r="F15" s="154">
        <f t="shared" si="0"/>
        <v>0</v>
      </c>
      <c r="G15" s="155">
        <f t="shared" si="0"/>
        <v>1</v>
      </c>
      <c r="H15" s="156">
        <f t="shared" si="1"/>
        <v>4</v>
      </c>
      <c r="I15" s="157"/>
      <c r="J15" s="158"/>
      <c r="K15" s="159"/>
      <c r="L15" s="160">
        <v>1</v>
      </c>
      <c r="M15" s="161">
        <f t="shared" si="2"/>
        <v>1</v>
      </c>
      <c r="N15" s="145">
        <v>2</v>
      </c>
      <c r="O15" s="146"/>
      <c r="P15" s="147"/>
      <c r="Q15" s="148"/>
      <c r="R15" s="161">
        <f t="shared" si="3"/>
        <v>2</v>
      </c>
      <c r="S15" s="145"/>
      <c r="T15" s="146"/>
      <c r="U15" s="147"/>
      <c r="V15" s="148"/>
      <c r="W15" s="161">
        <f t="shared" si="4"/>
        <v>0</v>
      </c>
      <c r="X15" s="145"/>
      <c r="Y15" s="146"/>
      <c r="Z15" s="147"/>
      <c r="AA15" s="148"/>
      <c r="AB15" s="161">
        <f t="shared" si="5"/>
        <v>0</v>
      </c>
      <c r="AC15" s="145"/>
      <c r="AD15" s="146"/>
      <c r="AE15" s="147"/>
      <c r="AF15" s="148"/>
      <c r="AG15" s="161">
        <f t="shared" si="6"/>
        <v>0</v>
      </c>
      <c r="AH15" s="145"/>
      <c r="AI15" s="146"/>
      <c r="AJ15" s="147"/>
      <c r="AK15" s="148"/>
      <c r="AL15" s="161">
        <f t="shared" si="7"/>
        <v>0</v>
      </c>
      <c r="AM15" s="145">
        <v>1</v>
      </c>
      <c r="AN15" s="146"/>
      <c r="AO15" s="147"/>
      <c r="AP15" s="148"/>
      <c r="AQ15" s="161">
        <f t="shared" si="8"/>
        <v>1</v>
      </c>
      <c r="AR15" s="145"/>
      <c r="AS15" s="146"/>
      <c r="AT15" s="147"/>
      <c r="AU15" s="148"/>
      <c r="AV15" s="161">
        <f t="shared" si="9"/>
        <v>0</v>
      </c>
    </row>
    <row r="16" spans="1:48" ht="15.75">
      <c r="A16" s="149">
        <v>14</v>
      </c>
      <c r="B16" s="162" t="s">
        <v>679</v>
      </c>
      <c r="C16" s="163" t="s">
        <v>680</v>
      </c>
      <c r="D16" s="152">
        <f t="shared" si="0"/>
        <v>2</v>
      </c>
      <c r="E16" s="153">
        <f t="shared" si="0"/>
        <v>9</v>
      </c>
      <c r="F16" s="154">
        <f t="shared" si="0"/>
        <v>3</v>
      </c>
      <c r="G16" s="155">
        <f t="shared" si="0"/>
        <v>7</v>
      </c>
      <c r="H16" s="156">
        <f t="shared" si="1"/>
        <v>21</v>
      </c>
      <c r="I16" s="157"/>
      <c r="J16" s="158">
        <v>2</v>
      </c>
      <c r="K16" s="159">
        <v>1</v>
      </c>
      <c r="L16" s="160">
        <v>2</v>
      </c>
      <c r="M16" s="161">
        <f t="shared" si="2"/>
        <v>5</v>
      </c>
      <c r="N16" s="145"/>
      <c r="O16" s="146"/>
      <c r="P16" s="147"/>
      <c r="Q16" s="148"/>
      <c r="R16" s="161">
        <f t="shared" si="3"/>
        <v>0</v>
      </c>
      <c r="S16" s="145"/>
      <c r="T16" s="146"/>
      <c r="U16" s="147"/>
      <c r="V16" s="148"/>
      <c r="W16" s="161">
        <f t="shared" si="4"/>
        <v>0</v>
      </c>
      <c r="X16" s="145"/>
      <c r="Y16" s="146">
        <v>1</v>
      </c>
      <c r="Z16" s="147"/>
      <c r="AA16" s="148">
        <v>1</v>
      </c>
      <c r="AB16" s="161">
        <f t="shared" si="5"/>
        <v>2</v>
      </c>
      <c r="AC16" s="145">
        <v>1</v>
      </c>
      <c r="AD16" s="146"/>
      <c r="AE16" s="147"/>
      <c r="AF16" s="148">
        <v>3</v>
      </c>
      <c r="AG16" s="161">
        <f t="shared" si="6"/>
        <v>4</v>
      </c>
      <c r="AH16" s="145">
        <v>1</v>
      </c>
      <c r="AI16" s="146">
        <v>4</v>
      </c>
      <c r="AJ16" s="147"/>
      <c r="AK16" s="148">
        <v>1</v>
      </c>
      <c r="AL16" s="161">
        <f t="shared" si="7"/>
        <v>6</v>
      </c>
      <c r="AM16" s="145"/>
      <c r="AN16" s="146">
        <v>2</v>
      </c>
      <c r="AO16" s="147">
        <v>2</v>
      </c>
      <c r="AP16" s="148"/>
      <c r="AQ16" s="161">
        <f t="shared" si="8"/>
        <v>4</v>
      </c>
      <c r="AR16" s="145"/>
      <c r="AS16" s="146"/>
      <c r="AT16" s="147"/>
      <c r="AU16" s="148"/>
      <c r="AV16" s="161">
        <f t="shared" si="9"/>
        <v>0</v>
      </c>
    </row>
    <row r="17" spans="1:48" ht="15.75">
      <c r="A17" s="149">
        <v>15</v>
      </c>
      <c r="B17" s="162" t="s">
        <v>681</v>
      </c>
      <c r="C17" s="163" t="s">
        <v>682</v>
      </c>
      <c r="D17" s="152">
        <f t="shared" si="0"/>
        <v>2</v>
      </c>
      <c r="E17" s="153">
        <f t="shared" si="0"/>
        <v>6</v>
      </c>
      <c r="F17" s="154">
        <f t="shared" si="0"/>
        <v>3</v>
      </c>
      <c r="G17" s="155">
        <f t="shared" si="0"/>
        <v>2</v>
      </c>
      <c r="H17" s="156">
        <f t="shared" si="1"/>
        <v>13</v>
      </c>
      <c r="I17" s="157">
        <v>2</v>
      </c>
      <c r="J17" s="158">
        <v>1</v>
      </c>
      <c r="K17" s="159">
        <v>1</v>
      </c>
      <c r="L17" s="160"/>
      <c r="M17" s="161">
        <f t="shared" si="2"/>
        <v>4</v>
      </c>
      <c r="N17" s="145"/>
      <c r="O17" s="146"/>
      <c r="P17" s="147">
        <v>1</v>
      </c>
      <c r="Q17" s="148"/>
      <c r="R17" s="161">
        <f t="shared" si="3"/>
        <v>1</v>
      </c>
      <c r="S17" s="145"/>
      <c r="T17" s="146"/>
      <c r="U17" s="147"/>
      <c r="V17" s="148"/>
      <c r="W17" s="161">
        <f t="shared" si="4"/>
        <v>0</v>
      </c>
      <c r="X17" s="145"/>
      <c r="Y17" s="146">
        <v>1</v>
      </c>
      <c r="Z17" s="147"/>
      <c r="AA17" s="148">
        <v>1</v>
      </c>
      <c r="AB17" s="161">
        <f t="shared" si="5"/>
        <v>2</v>
      </c>
      <c r="AC17" s="145"/>
      <c r="AD17" s="146">
        <v>1</v>
      </c>
      <c r="AE17" s="147"/>
      <c r="AF17" s="148"/>
      <c r="AG17" s="161">
        <f t="shared" si="6"/>
        <v>1</v>
      </c>
      <c r="AH17" s="145"/>
      <c r="AI17" s="146">
        <v>2</v>
      </c>
      <c r="AJ17" s="147"/>
      <c r="AK17" s="148">
        <v>1</v>
      </c>
      <c r="AL17" s="161">
        <f t="shared" si="7"/>
        <v>3</v>
      </c>
      <c r="AM17" s="145"/>
      <c r="AN17" s="146">
        <v>1</v>
      </c>
      <c r="AO17" s="147">
        <v>1</v>
      </c>
      <c r="AP17" s="148"/>
      <c r="AQ17" s="161">
        <f t="shared" si="8"/>
        <v>2</v>
      </c>
      <c r="AR17" s="145"/>
      <c r="AS17" s="146"/>
      <c r="AT17" s="147"/>
      <c r="AU17" s="148"/>
      <c r="AV17" s="161">
        <f t="shared" si="9"/>
        <v>0</v>
      </c>
    </row>
    <row r="18" spans="1:48" s="164" customFormat="1" ht="15.75">
      <c r="A18" s="149">
        <v>16</v>
      </c>
      <c r="B18" s="162" t="s">
        <v>683</v>
      </c>
      <c r="C18" s="163" t="s">
        <v>684</v>
      </c>
      <c r="D18" s="152">
        <f t="shared" si="0"/>
        <v>2</v>
      </c>
      <c r="E18" s="153">
        <f t="shared" si="0"/>
        <v>4</v>
      </c>
      <c r="F18" s="154">
        <f t="shared" si="0"/>
        <v>6</v>
      </c>
      <c r="G18" s="155">
        <f t="shared" si="0"/>
        <v>4</v>
      </c>
      <c r="H18" s="156">
        <f t="shared" si="1"/>
        <v>16</v>
      </c>
      <c r="I18" s="157">
        <v>1</v>
      </c>
      <c r="J18" s="158">
        <v>1</v>
      </c>
      <c r="K18" s="159"/>
      <c r="L18" s="160">
        <v>1</v>
      </c>
      <c r="M18" s="161">
        <f t="shared" si="2"/>
        <v>3</v>
      </c>
      <c r="N18" s="145"/>
      <c r="O18" s="146"/>
      <c r="P18" s="147"/>
      <c r="Q18" s="148">
        <v>1</v>
      </c>
      <c r="R18" s="161">
        <f t="shared" si="3"/>
        <v>1</v>
      </c>
      <c r="S18" s="145"/>
      <c r="T18" s="146"/>
      <c r="U18" s="147"/>
      <c r="V18" s="148"/>
      <c r="W18" s="161">
        <f t="shared" si="4"/>
        <v>0</v>
      </c>
      <c r="X18" s="145"/>
      <c r="Y18" s="146">
        <v>1</v>
      </c>
      <c r="Z18" s="147">
        <v>1</v>
      </c>
      <c r="AA18" s="148"/>
      <c r="AB18" s="161">
        <f t="shared" si="5"/>
        <v>2</v>
      </c>
      <c r="AC18" s="145"/>
      <c r="AD18" s="146"/>
      <c r="AE18" s="147">
        <v>1</v>
      </c>
      <c r="AF18" s="148">
        <v>1</v>
      </c>
      <c r="AG18" s="161">
        <f t="shared" si="6"/>
        <v>2</v>
      </c>
      <c r="AH18" s="145"/>
      <c r="AI18" s="146"/>
      <c r="AJ18" s="147">
        <v>1</v>
      </c>
      <c r="AK18" s="148">
        <v>1</v>
      </c>
      <c r="AL18" s="161">
        <f t="shared" si="7"/>
        <v>2</v>
      </c>
      <c r="AM18" s="145">
        <v>1</v>
      </c>
      <c r="AN18" s="146">
        <v>1</v>
      </c>
      <c r="AO18" s="147">
        <v>2</v>
      </c>
      <c r="AP18" s="148"/>
      <c r="AQ18" s="161">
        <f t="shared" si="8"/>
        <v>4</v>
      </c>
      <c r="AR18" s="145"/>
      <c r="AS18" s="146">
        <v>1</v>
      </c>
      <c r="AT18" s="147">
        <v>1</v>
      </c>
      <c r="AU18" s="148"/>
      <c r="AV18" s="161">
        <f t="shared" si="9"/>
        <v>2</v>
      </c>
    </row>
    <row r="19" spans="1:48" ht="15.75">
      <c r="A19" s="149">
        <v>17</v>
      </c>
      <c r="B19" s="162" t="s">
        <v>685</v>
      </c>
      <c r="C19" s="163" t="s">
        <v>686</v>
      </c>
      <c r="D19" s="152">
        <f t="shared" si="0"/>
        <v>2</v>
      </c>
      <c r="E19" s="153">
        <f t="shared" si="0"/>
        <v>3</v>
      </c>
      <c r="F19" s="154">
        <f t="shared" si="0"/>
        <v>2</v>
      </c>
      <c r="G19" s="155">
        <f t="shared" si="0"/>
        <v>0</v>
      </c>
      <c r="H19" s="156">
        <f t="shared" si="1"/>
        <v>7</v>
      </c>
      <c r="I19" s="157">
        <v>1</v>
      </c>
      <c r="J19" s="158"/>
      <c r="K19" s="159"/>
      <c r="L19" s="160"/>
      <c r="M19" s="161">
        <f t="shared" si="2"/>
        <v>1</v>
      </c>
      <c r="N19" s="145"/>
      <c r="O19" s="146"/>
      <c r="P19" s="147">
        <v>1</v>
      </c>
      <c r="Q19" s="148"/>
      <c r="R19" s="161">
        <f t="shared" si="3"/>
        <v>1</v>
      </c>
      <c r="S19" s="145"/>
      <c r="T19" s="146"/>
      <c r="U19" s="147"/>
      <c r="V19" s="148"/>
      <c r="W19" s="161">
        <f t="shared" si="4"/>
        <v>0</v>
      </c>
      <c r="X19" s="145"/>
      <c r="Y19" s="146"/>
      <c r="Z19" s="147"/>
      <c r="AA19" s="148"/>
      <c r="AB19" s="161">
        <f t="shared" si="5"/>
        <v>0</v>
      </c>
      <c r="AC19" s="145"/>
      <c r="AD19" s="146">
        <v>1</v>
      </c>
      <c r="AE19" s="147"/>
      <c r="AF19" s="148"/>
      <c r="AG19" s="161">
        <f t="shared" si="6"/>
        <v>1</v>
      </c>
      <c r="AH19" s="145"/>
      <c r="AI19" s="146">
        <v>1</v>
      </c>
      <c r="AJ19" s="147">
        <v>1</v>
      </c>
      <c r="AK19" s="148"/>
      <c r="AL19" s="161">
        <f t="shared" si="7"/>
        <v>2</v>
      </c>
      <c r="AM19" s="145"/>
      <c r="AN19" s="146"/>
      <c r="AO19" s="147"/>
      <c r="AP19" s="148"/>
      <c r="AQ19" s="161">
        <f t="shared" si="8"/>
        <v>0</v>
      </c>
      <c r="AR19" s="145">
        <v>1</v>
      </c>
      <c r="AS19" s="146">
        <v>1</v>
      </c>
      <c r="AT19" s="147"/>
      <c r="AU19" s="148"/>
      <c r="AV19" s="161">
        <f t="shared" si="9"/>
        <v>2</v>
      </c>
    </row>
    <row r="20" spans="1:48" ht="15.75">
      <c r="A20" s="149">
        <v>18</v>
      </c>
      <c r="B20" s="162" t="s">
        <v>687</v>
      </c>
      <c r="C20" s="163" t="s">
        <v>688</v>
      </c>
      <c r="D20" s="152">
        <f t="shared" si="0"/>
        <v>2</v>
      </c>
      <c r="E20" s="153">
        <f t="shared" si="0"/>
        <v>3</v>
      </c>
      <c r="F20" s="154">
        <f t="shared" si="0"/>
        <v>1</v>
      </c>
      <c r="G20" s="155">
        <f t="shared" si="0"/>
        <v>1</v>
      </c>
      <c r="H20" s="156">
        <f t="shared" si="1"/>
        <v>7</v>
      </c>
      <c r="I20" s="157"/>
      <c r="J20" s="158"/>
      <c r="K20" s="159"/>
      <c r="L20" s="160">
        <v>1</v>
      </c>
      <c r="M20" s="161">
        <f t="shared" si="2"/>
        <v>1</v>
      </c>
      <c r="N20" s="145">
        <v>1</v>
      </c>
      <c r="O20" s="146">
        <v>1</v>
      </c>
      <c r="P20" s="147"/>
      <c r="Q20" s="148"/>
      <c r="R20" s="161">
        <f t="shared" si="3"/>
        <v>2</v>
      </c>
      <c r="S20" s="145"/>
      <c r="T20" s="146"/>
      <c r="U20" s="147"/>
      <c r="V20" s="148"/>
      <c r="W20" s="161">
        <f t="shared" si="4"/>
        <v>0</v>
      </c>
      <c r="X20" s="145"/>
      <c r="Y20" s="146"/>
      <c r="Z20" s="147">
        <v>1</v>
      </c>
      <c r="AA20" s="148"/>
      <c r="AB20" s="161">
        <f t="shared" si="5"/>
        <v>1</v>
      </c>
      <c r="AC20" s="145"/>
      <c r="AD20" s="146">
        <v>2</v>
      </c>
      <c r="AE20" s="147"/>
      <c r="AF20" s="148"/>
      <c r="AG20" s="161">
        <f t="shared" si="6"/>
        <v>2</v>
      </c>
      <c r="AH20" s="145"/>
      <c r="AI20" s="146"/>
      <c r="AJ20" s="147"/>
      <c r="AK20" s="148"/>
      <c r="AL20" s="161">
        <f t="shared" si="7"/>
        <v>0</v>
      </c>
      <c r="AM20" s="145"/>
      <c r="AN20" s="146"/>
      <c r="AO20" s="147"/>
      <c r="AP20" s="148"/>
      <c r="AQ20" s="161">
        <f t="shared" si="8"/>
        <v>0</v>
      </c>
      <c r="AR20" s="145">
        <v>1</v>
      </c>
      <c r="AS20" s="146"/>
      <c r="AT20" s="147"/>
      <c r="AU20" s="148"/>
      <c r="AV20" s="161">
        <f t="shared" si="9"/>
        <v>1</v>
      </c>
    </row>
    <row r="21" spans="1:48" ht="15.75">
      <c r="A21" s="149">
        <v>19</v>
      </c>
      <c r="B21" s="162" t="s">
        <v>689</v>
      </c>
      <c r="C21" s="163" t="s">
        <v>690</v>
      </c>
      <c r="D21" s="152">
        <f t="shared" si="0"/>
        <v>2</v>
      </c>
      <c r="E21" s="153">
        <f t="shared" si="0"/>
        <v>2</v>
      </c>
      <c r="F21" s="154">
        <f t="shared" si="0"/>
        <v>2</v>
      </c>
      <c r="G21" s="155">
        <f t="shared" si="0"/>
        <v>3</v>
      </c>
      <c r="H21" s="156">
        <f t="shared" si="1"/>
        <v>9</v>
      </c>
      <c r="I21" s="157"/>
      <c r="J21" s="158">
        <v>1</v>
      </c>
      <c r="K21" s="159">
        <v>1</v>
      </c>
      <c r="L21" s="160">
        <v>1</v>
      </c>
      <c r="M21" s="161">
        <f t="shared" si="2"/>
        <v>3</v>
      </c>
      <c r="N21" s="145"/>
      <c r="O21" s="146">
        <v>1</v>
      </c>
      <c r="P21" s="147"/>
      <c r="Q21" s="148"/>
      <c r="R21" s="161">
        <f t="shared" si="3"/>
        <v>1</v>
      </c>
      <c r="S21" s="145"/>
      <c r="T21" s="146"/>
      <c r="U21" s="147"/>
      <c r="V21" s="148"/>
      <c r="W21" s="161">
        <f t="shared" si="4"/>
        <v>0</v>
      </c>
      <c r="X21" s="145">
        <v>2</v>
      </c>
      <c r="Y21" s="146"/>
      <c r="Z21" s="147"/>
      <c r="AA21" s="148">
        <v>1</v>
      </c>
      <c r="AB21" s="161">
        <f t="shared" si="5"/>
        <v>3</v>
      </c>
      <c r="AC21" s="145"/>
      <c r="AD21" s="146"/>
      <c r="AE21" s="147"/>
      <c r="AF21" s="148"/>
      <c r="AG21" s="161">
        <f t="shared" si="6"/>
        <v>0</v>
      </c>
      <c r="AH21" s="145"/>
      <c r="AI21" s="146"/>
      <c r="AJ21" s="147"/>
      <c r="AK21" s="148">
        <v>1</v>
      </c>
      <c r="AL21" s="161">
        <f t="shared" si="7"/>
        <v>1</v>
      </c>
      <c r="AM21" s="145"/>
      <c r="AN21" s="146"/>
      <c r="AO21" s="147">
        <v>1</v>
      </c>
      <c r="AP21" s="148"/>
      <c r="AQ21" s="161">
        <f t="shared" si="8"/>
        <v>1</v>
      </c>
      <c r="AR21" s="145"/>
      <c r="AS21" s="146"/>
      <c r="AT21" s="147"/>
      <c r="AU21" s="148"/>
      <c r="AV21" s="161">
        <f t="shared" si="9"/>
        <v>0</v>
      </c>
    </row>
    <row r="22" spans="1:48" ht="15.75">
      <c r="A22" s="149">
        <v>20</v>
      </c>
      <c r="B22" s="162" t="s">
        <v>691</v>
      </c>
      <c r="C22" s="163" t="s">
        <v>692</v>
      </c>
      <c r="D22" s="152">
        <f t="shared" si="0"/>
        <v>2</v>
      </c>
      <c r="E22" s="153">
        <f t="shared" si="0"/>
        <v>2</v>
      </c>
      <c r="F22" s="154">
        <f t="shared" si="0"/>
        <v>0</v>
      </c>
      <c r="G22" s="155">
        <f t="shared" si="0"/>
        <v>2</v>
      </c>
      <c r="H22" s="156">
        <f t="shared" si="1"/>
        <v>6</v>
      </c>
      <c r="I22" s="157">
        <v>1</v>
      </c>
      <c r="J22" s="158">
        <v>1</v>
      </c>
      <c r="K22" s="159"/>
      <c r="L22" s="160">
        <v>1</v>
      </c>
      <c r="M22" s="161">
        <f t="shared" si="2"/>
        <v>3</v>
      </c>
      <c r="N22" s="145"/>
      <c r="O22" s="146"/>
      <c r="P22" s="147"/>
      <c r="Q22" s="148"/>
      <c r="R22" s="161">
        <f t="shared" si="3"/>
        <v>0</v>
      </c>
      <c r="S22" s="145"/>
      <c r="T22" s="146"/>
      <c r="U22" s="147"/>
      <c r="V22" s="148"/>
      <c r="W22" s="161">
        <f t="shared" si="4"/>
        <v>0</v>
      </c>
      <c r="X22" s="145"/>
      <c r="Y22" s="146"/>
      <c r="Z22" s="147"/>
      <c r="AA22" s="148"/>
      <c r="AB22" s="161">
        <f t="shared" si="5"/>
        <v>0</v>
      </c>
      <c r="AC22" s="145"/>
      <c r="AD22" s="146">
        <v>1</v>
      </c>
      <c r="AE22" s="147"/>
      <c r="AF22" s="148"/>
      <c r="AG22" s="161">
        <f t="shared" si="6"/>
        <v>1</v>
      </c>
      <c r="AH22" s="145">
        <v>1</v>
      </c>
      <c r="AI22" s="146"/>
      <c r="AJ22" s="147"/>
      <c r="AK22" s="148"/>
      <c r="AL22" s="161">
        <f t="shared" si="7"/>
        <v>1</v>
      </c>
      <c r="AM22" s="145"/>
      <c r="AN22" s="146"/>
      <c r="AO22" s="147"/>
      <c r="AP22" s="148">
        <v>1</v>
      </c>
      <c r="AQ22" s="161">
        <f t="shared" si="8"/>
        <v>1</v>
      </c>
      <c r="AR22" s="145"/>
      <c r="AS22" s="146"/>
      <c r="AT22" s="147"/>
      <c r="AU22" s="148"/>
      <c r="AV22" s="161">
        <f t="shared" si="9"/>
        <v>0</v>
      </c>
    </row>
    <row r="23" spans="1:48" ht="15.75">
      <c r="A23" s="149">
        <v>21</v>
      </c>
      <c r="B23" s="162" t="s">
        <v>693</v>
      </c>
      <c r="C23" s="163" t="s">
        <v>694</v>
      </c>
      <c r="D23" s="152">
        <f t="shared" si="0"/>
        <v>2</v>
      </c>
      <c r="E23" s="153">
        <f t="shared" si="0"/>
        <v>1</v>
      </c>
      <c r="F23" s="154">
        <f t="shared" si="0"/>
        <v>2</v>
      </c>
      <c r="G23" s="155">
        <f t="shared" si="0"/>
        <v>1</v>
      </c>
      <c r="H23" s="156">
        <f t="shared" si="1"/>
        <v>6</v>
      </c>
      <c r="I23" s="157"/>
      <c r="J23" s="158"/>
      <c r="K23" s="159">
        <v>1</v>
      </c>
      <c r="L23" s="160">
        <v>1</v>
      </c>
      <c r="M23" s="161">
        <f t="shared" si="2"/>
        <v>2</v>
      </c>
      <c r="N23" s="145">
        <v>1</v>
      </c>
      <c r="O23" s="146"/>
      <c r="P23" s="147">
        <v>1</v>
      </c>
      <c r="Q23" s="148"/>
      <c r="R23" s="161">
        <f t="shared" si="3"/>
        <v>2</v>
      </c>
      <c r="S23" s="145"/>
      <c r="T23" s="146"/>
      <c r="U23" s="147"/>
      <c r="V23" s="148"/>
      <c r="W23" s="161">
        <f t="shared" si="4"/>
        <v>0</v>
      </c>
      <c r="X23" s="145"/>
      <c r="Y23" s="146"/>
      <c r="Z23" s="147"/>
      <c r="AA23" s="148"/>
      <c r="AB23" s="161">
        <f t="shared" si="5"/>
        <v>0</v>
      </c>
      <c r="AC23" s="145"/>
      <c r="AD23" s="146">
        <v>1</v>
      </c>
      <c r="AE23" s="147"/>
      <c r="AF23" s="148"/>
      <c r="AG23" s="161">
        <f t="shared" si="6"/>
        <v>1</v>
      </c>
      <c r="AH23" s="145"/>
      <c r="AI23" s="146"/>
      <c r="AJ23" s="147"/>
      <c r="AK23" s="148"/>
      <c r="AL23" s="161">
        <f t="shared" si="7"/>
        <v>0</v>
      </c>
      <c r="AM23" s="145"/>
      <c r="AN23" s="146"/>
      <c r="AO23" s="147"/>
      <c r="AP23" s="148"/>
      <c r="AQ23" s="161">
        <f t="shared" si="8"/>
        <v>0</v>
      </c>
      <c r="AR23" s="145">
        <v>1</v>
      </c>
      <c r="AS23" s="146"/>
      <c r="AT23" s="147"/>
      <c r="AU23" s="148"/>
      <c r="AV23" s="161">
        <f t="shared" si="9"/>
        <v>1</v>
      </c>
    </row>
    <row r="24" spans="1:48" ht="15.75">
      <c r="A24" s="149">
        <v>22</v>
      </c>
      <c r="B24" s="162" t="s">
        <v>695</v>
      </c>
      <c r="C24" s="163" t="s">
        <v>696</v>
      </c>
      <c r="D24" s="152">
        <f t="shared" si="0"/>
        <v>2</v>
      </c>
      <c r="E24" s="153">
        <f t="shared" si="0"/>
        <v>1</v>
      </c>
      <c r="F24" s="154">
        <f t="shared" si="0"/>
        <v>1</v>
      </c>
      <c r="G24" s="155">
        <f t="shared" si="0"/>
        <v>1</v>
      </c>
      <c r="H24" s="156">
        <f t="shared" si="1"/>
        <v>5</v>
      </c>
      <c r="I24" s="157"/>
      <c r="J24" s="158"/>
      <c r="K24" s="159">
        <v>1</v>
      </c>
      <c r="L24" s="160"/>
      <c r="M24" s="161">
        <f t="shared" si="2"/>
        <v>1</v>
      </c>
      <c r="N24" s="145"/>
      <c r="O24" s="146"/>
      <c r="P24" s="147"/>
      <c r="Q24" s="148">
        <v>1</v>
      </c>
      <c r="R24" s="161">
        <f t="shared" si="3"/>
        <v>1</v>
      </c>
      <c r="S24" s="145"/>
      <c r="T24" s="146"/>
      <c r="U24" s="147"/>
      <c r="V24" s="148"/>
      <c r="W24" s="161">
        <f t="shared" si="4"/>
        <v>0</v>
      </c>
      <c r="X24" s="145"/>
      <c r="Y24" s="146"/>
      <c r="Z24" s="147"/>
      <c r="AA24" s="148"/>
      <c r="AB24" s="161">
        <f t="shared" si="5"/>
        <v>0</v>
      </c>
      <c r="AC24" s="145">
        <v>1</v>
      </c>
      <c r="AD24" s="146">
        <v>1</v>
      </c>
      <c r="AE24" s="147"/>
      <c r="AF24" s="148"/>
      <c r="AG24" s="161">
        <f t="shared" si="6"/>
        <v>2</v>
      </c>
      <c r="AH24" s="145"/>
      <c r="AI24" s="146"/>
      <c r="AJ24" s="147"/>
      <c r="AK24" s="148"/>
      <c r="AL24" s="161">
        <f t="shared" si="7"/>
        <v>0</v>
      </c>
      <c r="AM24" s="145">
        <v>1</v>
      </c>
      <c r="AN24" s="146"/>
      <c r="AO24" s="147"/>
      <c r="AP24" s="148"/>
      <c r="AQ24" s="161">
        <f t="shared" si="8"/>
        <v>1</v>
      </c>
      <c r="AR24" s="145"/>
      <c r="AS24" s="146"/>
      <c r="AT24" s="147"/>
      <c r="AU24" s="148"/>
      <c r="AV24" s="161">
        <f t="shared" si="9"/>
        <v>0</v>
      </c>
    </row>
    <row r="25" spans="1:48" ht="15.75">
      <c r="A25" s="149">
        <v>23</v>
      </c>
      <c r="B25" s="150" t="s">
        <v>697</v>
      </c>
      <c r="C25" s="151" t="s">
        <v>698</v>
      </c>
      <c r="D25" s="152">
        <f t="shared" si="0"/>
        <v>2</v>
      </c>
      <c r="E25" s="153">
        <f t="shared" si="0"/>
        <v>1</v>
      </c>
      <c r="F25" s="154">
        <f t="shared" si="0"/>
        <v>0</v>
      </c>
      <c r="G25" s="155">
        <f t="shared" si="0"/>
        <v>1</v>
      </c>
      <c r="H25" s="156">
        <f t="shared" si="1"/>
        <v>4</v>
      </c>
      <c r="I25" s="157"/>
      <c r="J25" s="158"/>
      <c r="K25" s="159"/>
      <c r="L25" s="160"/>
      <c r="M25" s="161">
        <f t="shared" si="2"/>
        <v>0</v>
      </c>
      <c r="N25" s="145">
        <v>1</v>
      </c>
      <c r="O25" s="146"/>
      <c r="P25" s="147"/>
      <c r="Q25" s="148"/>
      <c r="R25" s="161">
        <f t="shared" si="3"/>
        <v>1</v>
      </c>
      <c r="S25" s="145"/>
      <c r="T25" s="146"/>
      <c r="U25" s="147"/>
      <c r="V25" s="148"/>
      <c r="W25" s="161">
        <f t="shared" si="4"/>
        <v>0</v>
      </c>
      <c r="X25" s="145"/>
      <c r="Y25" s="146"/>
      <c r="Z25" s="147"/>
      <c r="AA25" s="148"/>
      <c r="AB25" s="161">
        <f t="shared" si="5"/>
        <v>0</v>
      </c>
      <c r="AC25" s="145"/>
      <c r="AD25" s="146"/>
      <c r="AE25" s="147"/>
      <c r="AF25" s="148">
        <v>1</v>
      </c>
      <c r="AG25" s="161">
        <f t="shared" si="6"/>
        <v>1</v>
      </c>
      <c r="AH25" s="145">
        <v>1</v>
      </c>
      <c r="AI25" s="146"/>
      <c r="AJ25" s="147"/>
      <c r="AK25" s="148"/>
      <c r="AL25" s="161">
        <f t="shared" si="7"/>
        <v>1</v>
      </c>
      <c r="AM25" s="145"/>
      <c r="AN25" s="146">
        <v>1</v>
      </c>
      <c r="AO25" s="147"/>
      <c r="AP25" s="148"/>
      <c r="AQ25" s="161">
        <f t="shared" si="8"/>
        <v>1</v>
      </c>
      <c r="AR25" s="145"/>
      <c r="AS25" s="146"/>
      <c r="AT25" s="147"/>
      <c r="AU25" s="148"/>
      <c r="AV25" s="161">
        <f t="shared" si="9"/>
        <v>0</v>
      </c>
    </row>
    <row r="26" spans="1:48" ht="15.75">
      <c r="A26" s="149">
        <v>24</v>
      </c>
      <c r="B26" s="162" t="s">
        <v>699</v>
      </c>
      <c r="C26" s="163" t="s">
        <v>700</v>
      </c>
      <c r="D26" s="152">
        <f t="shared" si="0"/>
        <v>2</v>
      </c>
      <c r="E26" s="153">
        <f t="shared" si="0"/>
        <v>0</v>
      </c>
      <c r="F26" s="154">
        <f t="shared" si="0"/>
        <v>6</v>
      </c>
      <c r="G26" s="155">
        <f t="shared" si="0"/>
        <v>1</v>
      </c>
      <c r="H26" s="156">
        <f t="shared" si="1"/>
        <v>9</v>
      </c>
      <c r="I26" s="157"/>
      <c r="J26" s="158"/>
      <c r="K26" s="159">
        <v>1</v>
      </c>
      <c r="L26" s="160"/>
      <c r="M26" s="161">
        <f t="shared" si="2"/>
        <v>1</v>
      </c>
      <c r="N26" s="145">
        <v>1</v>
      </c>
      <c r="O26" s="146"/>
      <c r="P26" s="147">
        <v>1</v>
      </c>
      <c r="Q26" s="148"/>
      <c r="R26" s="161">
        <f t="shared" si="3"/>
        <v>2</v>
      </c>
      <c r="S26" s="145"/>
      <c r="T26" s="146"/>
      <c r="U26" s="147"/>
      <c r="V26" s="148"/>
      <c r="W26" s="161">
        <f t="shared" si="4"/>
        <v>0</v>
      </c>
      <c r="X26" s="145"/>
      <c r="Y26" s="146"/>
      <c r="Z26" s="147">
        <v>1</v>
      </c>
      <c r="AA26" s="148"/>
      <c r="AB26" s="161">
        <f t="shared" si="5"/>
        <v>1</v>
      </c>
      <c r="AC26" s="145"/>
      <c r="AD26" s="146"/>
      <c r="AE26" s="147">
        <v>1</v>
      </c>
      <c r="AF26" s="148"/>
      <c r="AG26" s="161">
        <f t="shared" si="6"/>
        <v>1</v>
      </c>
      <c r="AH26" s="145"/>
      <c r="AI26" s="146"/>
      <c r="AJ26" s="147">
        <v>1</v>
      </c>
      <c r="AK26" s="148"/>
      <c r="AL26" s="161">
        <f t="shared" si="7"/>
        <v>1</v>
      </c>
      <c r="AM26" s="145"/>
      <c r="AN26" s="146"/>
      <c r="AO26" s="147"/>
      <c r="AP26" s="148">
        <v>1</v>
      </c>
      <c r="AQ26" s="161">
        <f t="shared" si="8"/>
        <v>1</v>
      </c>
      <c r="AR26" s="145">
        <v>1</v>
      </c>
      <c r="AS26" s="146"/>
      <c r="AT26" s="147">
        <v>1</v>
      </c>
      <c r="AU26" s="148"/>
      <c r="AV26" s="161">
        <f t="shared" si="9"/>
        <v>2</v>
      </c>
    </row>
    <row r="27" spans="1:48" ht="15.75">
      <c r="A27" s="149">
        <v>25</v>
      </c>
      <c r="B27" s="162" t="s">
        <v>701</v>
      </c>
      <c r="C27" s="163" t="s">
        <v>702</v>
      </c>
      <c r="D27" s="152">
        <f t="shared" si="0"/>
        <v>2</v>
      </c>
      <c r="E27" s="153">
        <f t="shared" si="0"/>
        <v>0</v>
      </c>
      <c r="F27" s="154">
        <f t="shared" si="0"/>
        <v>2</v>
      </c>
      <c r="G27" s="155">
        <f t="shared" si="0"/>
        <v>2</v>
      </c>
      <c r="H27" s="156">
        <f t="shared" si="1"/>
        <v>6</v>
      </c>
      <c r="I27" s="157"/>
      <c r="J27" s="158"/>
      <c r="K27" s="159"/>
      <c r="L27" s="160">
        <v>1</v>
      </c>
      <c r="M27" s="161">
        <f t="shared" si="2"/>
        <v>1</v>
      </c>
      <c r="N27" s="145"/>
      <c r="O27" s="146"/>
      <c r="P27" s="147">
        <v>1</v>
      </c>
      <c r="Q27" s="148">
        <v>1</v>
      </c>
      <c r="R27" s="161">
        <f t="shared" si="3"/>
        <v>2</v>
      </c>
      <c r="S27" s="145"/>
      <c r="T27" s="146"/>
      <c r="U27" s="147"/>
      <c r="V27" s="148"/>
      <c r="W27" s="161">
        <f t="shared" si="4"/>
        <v>0</v>
      </c>
      <c r="X27" s="145"/>
      <c r="Y27" s="146"/>
      <c r="Z27" s="147"/>
      <c r="AA27" s="148"/>
      <c r="AB27" s="161">
        <f t="shared" si="5"/>
        <v>0</v>
      </c>
      <c r="AC27" s="145"/>
      <c r="AD27" s="146"/>
      <c r="AE27" s="147"/>
      <c r="AF27" s="148"/>
      <c r="AG27" s="161">
        <f t="shared" si="6"/>
        <v>0</v>
      </c>
      <c r="AH27" s="145">
        <v>2</v>
      </c>
      <c r="AI27" s="146"/>
      <c r="AJ27" s="147">
        <v>1</v>
      </c>
      <c r="AK27" s="148"/>
      <c r="AL27" s="161">
        <f t="shared" si="7"/>
        <v>3</v>
      </c>
      <c r="AM27" s="145"/>
      <c r="AN27" s="146"/>
      <c r="AO27" s="147"/>
      <c r="AP27" s="148"/>
      <c r="AQ27" s="161">
        <f t="shared" si="8"/>
        <v>0</v>
      </c>
      <c r="AR27" s="145"/>
      <c r="AS27" s="146"/>
      <c r="AT27" s="147"/>
      <c r="AU27" s="148"/>
      <c r="AV27" s="161">
        <f t="shared" si="9"/>
        <v>0</v>
      </c>
    </row>
    <row r="28" spans="1:48" ht="15.75">
      <c r="A28" s="149">
        <v>26</v>
      </c>
      <c r="B28" s="162" t="s">
        <v>703</v>
      </c>
      <c r="C28" s="163" t="s">
        <v>704</v>
      </c>
      <c r="D28" s="152">
        <f t="shared" si="0"/>
        <v>2</v>
      </c>
      <c r="E28" s="153">
        <f t="shared" si="0"/>
        <v>0</v>
      </c>
      <c r="F28" s="154">
        <f t="shared" si="0"/>
        <v>2</v>
      </c>
      <c r="G28" s="155">
        <f t="shared" si="0"/>
        <v>1</v>
      </c>
      <c r="H28" s="156">
        <f t="shared" si="1"/>
        <v>5</v>
      </c>
      <c r="I28" s="157"/>
      <c r="J28" s="158"/>
      <c r="K28" s="159">
        <v>1</v>
      </c>
      <c r="L28" s="160">
        <v>1</v>
      </c>
      <c r="M28" s="161">
        <f t="shared" si="2"/>
        <v>2</v>
      </c>
      <c r="N28" s="145">
        <v>1</v>
      </c>
      <c r="O28" s="146"/>
      <c r="P28" s="147"/>
      <c r="Q28" s="148"/>
      <c r="R28" s="161">
        <f t="shared" si="3"/>
        <v>1</v>
      </c>
      <c r="S28" s="145"/>
      <c r="T28" s="146"/>
      <c r="U28" s="147"/>
      <c r="V28" s="148"/>
      <c r="W28" s="161">
        <f t="shared" si="4"/>
        <v>0</v>
      </c>
      <c r="X28" s="145"/>
      <c r="Y28" s="146"/>
      <c r="Z28" s="147">
        <v>1</v>
      </c>
      <c r="AA28" s="148"/>
      <c r="AB28" s="161">
        <f t="shared" si="5"/>
        <v>1</v>
      </c>
      <c r="AC28" s="145">
        <v>1</v>
      </c>
      <c r="AD28" s="146"/>
      <c r="AE28" s="147"/>
      <c r="AF28" s="148"/>
      <c r="AG28" s="161">
        <f t="shared" si="6"/>
        <v>1</v>
      </c>
      <c r="AH28" s="145"/>
      <c r="AI28" s="146"/>
      <c r="AJ28" s="147"/>
      <c r="AK28" s="148"/>
      <c r="AL28" s="161">
        <f t="shared" si="7"/>
        <v>0</v>
      </c>
      <c r="AM28" s="145"/>
      <c r="AN28" s="146"/>
      <c r="AO28" s="147"/>
      <c r="AP28" s="148"/>
      <c r="AQ28" s="161">
        <f t="shared" si="8"/>
        <v>0</v>
      </c>
      <c r="AR28" s="145"/>
      <c r="AS28" s="146"/>
      <c r="AT28" s="147"/>
      <c r="AU28" s="148"/>
      <c r="AV28" s="161">
        <f t="shared" si="9"/>
        <v>0</v>
      </c>
    </row>
    <row r="29" spans="1:48" ht="15.75">
      <c r="A29" s="149">
        <v>27</v>
      </c>
      <c r="B29" s="162" t="s">
        <v>705</v>
      </c>
      <c r="C29" s="163" t="s">
        <v>706</v>
      </c>
      <c r="D29" s="152">
        <f t="shared" si="0"/>
        <v>2</v>
      </c>
      <c r="E29" s="153">
        <f t="shared" si="0"/>
        <v>0</v>
      </c>
      <c r="F29" s="154">
        <f t="shared" si="0"/>
        <v>2</v>
      </c>
      <c r="G29" s="155">
        <f t="shared" si="0"/>
        <v>0</v>
      </c>
      <c r="H29" s="156">
        <f t="shared" si="1"/>
        <v>4</v>
      </c>
      <c r="I29" s="157">
        <v>2</v>
      </c>
      <c r="J29" s="158"/>
      <c r="K29" s="159"/>
      <c r="L29" s="160"/>
      <c r="M29" s="161">
        <f t="shared" si="2"/>
        <v>2</v>
      </c>
      <c r="N29" s="145"/>
      <c r="O29" s="146"/>
      <c r="P29" s="147"/>
      <c r="Q29" s="148"/>
      <c r="R29" s="161">
        <f t="shared" si="3"/>
        <v>0</v>
      </c>
      <c r="S29" s="145"/>
      <c r="T29" s="146"/>
      <c r="U29" s="147"/>
      <c r="V29" s="148"/>
      <c r="W29" s="161">
        <f t="shared" si="4"/>
        <v>0</v>
      </c>
      <c r="X29" s="145"/>
      <c r="Y29" s="146"/>
      <c r="Z29" s="147"/>
      <c r="AA29" s="148"/>
      <c r="AB29" s="161">
        <f t="shared" si="5"/>
        <v>0</v>
      </c>
      <c r="AC29" s="145"/>
      <c r="AD29" s="146"/>
      <c r="AE29" s="147">
        <v>2</v>
      </c>
      <c r="AF29" s="148"/>
      <c r="AG29" s="161">
        <f t="shared" si="6"/>
        <v>2</v>
      </c>
      <c r="AH29" s="145"/>
      <c r="AI29" s="146"/>
      <c r="AJ29" s="147"/>
      <c r="AK29" s="148"/>
      <c r="AL29" s="161">
        <f t="shared" si="7"/>
        <v>0</v>
      </c>
      <c r="AM29" s="145"/>
      <c r="AN29" s="146"/>
      <c r="AO29" s="147"/>
      <c r="AP29" s="148"/>
      <c r="AQ29" s="161">
        <f t="shared" si="8"/>
        <v>0</v>
      </c>
      <c r="AR29" s="145"/>
      <c r="AS29" s="146"/>
      <c r="AT29" s="147"/>
      <c r="AU29" s="148"/>
      <c r="AV29" s="161">
        <f t="shared" si="9"/>
        <v>0</v>
      </c>
    </row>
    <row r="30" spans="1:48" s="164" customFormat="1" ht="15.75">
      <c r="A30" s="149">
        <v>28</v>
      </c>
      <c r="B30" s="162" t="s">
        <v>707</v>
      </c>
      <c r="C30" s="163" t="s">
        <v>708</v>
      </c>
      <c r="D30" s="152">
        <f t="shared" si="0"/>
        <v>2</v>
      </c>
      <c r="E30" s="153">
        <f t="shared" si="0"/>
        <v>0</v>
      </c>
      <c r="F30" s="154">
        <f t="shared" si="0"/>
        <v>0</v>
      </c>
      <c r="G30" s="155">
        <f t="shared" si="0"/>
        <v>0</v>
      </c>
      <c r="H30" s="156">
        <f t="shared" si="1"/>
        <v>2</v>
      </c>
      <c r="I30" s="157">
        <v>1</v>
      </c>
      <c r="J30" s="158"/>
      <c r="K30" s="159"/>
      <c r="L30" s="160"/>
      <c r="M30" s="161">
        <f t="shared" si="2"/>
        <v>1</v>
      </c>
      <c r="N30" s="145"/>
      <c r="O30" s="146"/>
      <c r="P30" s="147"/>
      <c r="Q30" s="148"/>
      <c r="R30" s="161">
        <f t="shared" si="3"/>
        <v>0</v>
      </c>
      <c r="S30" s="145"/>
      <c r="T30" s="146"/>
      <c r="U30" s="147"/>
      <c r="V30" s="148"/>
      <c r="W30" s="161">
        <f t="shared" si="4"/>
        <v>0</v>
      </c>
      <c r="X30" s="145">
        <v>1</v>
      </c>
      <c r="Y30" s="146"/>
      <c r="Z30" s="147"/>
      <c r="AA30" s="148"/>
      <c r="AB30" s="161">
        <f t="shared" si="5"/>
        <v>1</v>
      </c>
      <c r="AC30" s="145"/>
      <c r="AD30" s="146"/>
      <c r="AE30" s="147"/>
      <c r="AF30" s="148"/>
      <c r="AG30" s="161">
        <f t="shared" si="6"/>
        <v>0</v>
      </c>
      <c r="AH30" s="145"/>
      <c r="AI30" s="146"/>
      <c r="AJ30" s="147"/>
      <c r="AK30" s="148"/>
      <c r="AL30" s="161">
        <f t="shared" si="7"/>
        <v>0</v>
      </c>
      <c r="AM30" s="145"/>
      <c r="AN30" s="146"/>
      <c r="AO30" s="147"/>
      <c r="AP30" s="148"/>
      <c r="AQ30" s="161">
        <f t="shared" si="8"/>
        <v>0</v>
      </c>
      <c r="AR30" s="145"/>
      <c r="AS30" s="146"/>
      <c r="AT30" s="147"/>
      <c r="AU30" s="148"/>
      <c r="AV30" s="161">
        <f t="shared" si="9"/>
        <v>0</v>
      </c>
    </row>
    <row r="31" spans="1:48" ht="15.75">
      <c r="A31" s="149">
        <v>29</v>
      </c>
      <c r="B31" s="150" t="s">
        <v>709</v>
      </c>
      <c r="C31" s="151" t="s">
        <v>710</v>
      </c>
      <c r="D31" s="152">
        <f t="shared" si="0"/>
        <v>2</v>
      </c>
      <c r="E31" s="153">
        <f t="shared" si="0"/>
        <v>0</v>
      </c>
      <c r="F31" s="154">
        <f t="shared" si="0"/>
        <v>0</v>
      </c>
      <c r="G31" s="155">
        <f t="shared" si="0"/>
        <v>0</v>
      </c>
      <c r="H31" s="156">
        <f t="shared" si="1"/>
        <v>2</v>
      </c>
      <c r="I31" s="157"/>
      <c r="J31" s="158"/>
      <c r="K31" s="159"/>
      <c r="L31" s="160"/>
      <c r="M31" s="161">
        <f t="shared" si="2"/>
        <v>0</v>
      </c>
      <c r="N31" s="145">
        <v>1</v>
      </c>
      <c r="O31" s="146"/>
      <c r="P31" s="147"/>
      <c r="Q31" s="148"/>
      <c r="R31" s="161">
        <f t="shared" si="3"/>
        <v>1</v>
      </c>
      <c r="S31" s="145"/>
      <c r="T31" s="146"/>
      <c r="U31" s="147"/>
      <c r="V31" s="148"/>
      <c r="W31" s="161">
        <f t="shared" si="4"/>
        <v>0</v>
      </c>
      <c r="X31" s="145"/>
      <c r="Y31" s="146"/>
      <c r="Z31" s="147"/>
      <c r="AA31" s="148"/>
      <c r="AB31" s="161">
        <f t="shared" si="5"/>
        <v>0</v>
      </c>
      <c r="AC31" s="145"/>
      <c r="AD31" s="146"/>
      <c r="AE31" s="147"/>
      <c r="AF31" s="148"/>
      <c r="AG31" s="161">
        <f t="shared" si="6"/>
        <v>0</v>
      </c>
      <c r="AH31" s="145"/>
      <c r="AI31" s="146"/>
      <c r="AJ31" s="147"/>
      <c r="AK31" s="148"/>
      <c r="AL31" s="161">
        <f t="shared" si="7"/>
        <v>0</v>
      </c>
      <c r="AM31" s="145"/>
      <c r="AN31" s="146"/>
      <c r="AO31" s="147"/>
      <c r="AP31" s="148"/>
      <c r="AQ31" s="161">
        <f t="shared" si="8"/>
        <v>0</v>
      </c>
      <c r="AR31" s="145">
        <v>1</v>
      </c>
      <c r="AS31" s="146"/>
      <c r="AT31" s="147"/>
      <c r="AU31" s="148"/>
      <c r="AV31" s="161">
        <f t="shared" si="9"/>
        <v>1</v>
      </c>
    </row>
    <row r="32" spans="1:48" s="164" customFormat="1" ht="15.75">
      <c r="A32" s="149">
        <v>30</v>
      </c>
      <c r="B32" s="162" t="s">
        <v>711</v>
      </c>
      <c r="C32" s="163" t="s">
        <v>712</v>
      </c>
      <c r="D32" s="152">
        <f t="shared" si="0"/>
        <v>1</v>
      </c>
      <c r="E32" s="153">
        <f t="shared" si="0"/>
        <v>4</v>
      </c>
      <c r="F32" s="154">
        <f t="shared" si="0"/>
        <v>1</v>
      </c>
      <c r="G32" s="155">
        <f t="shared" si="0"/>
        <v>3</v>
      </c>
      <c r="H32" s="156">
        <f t="shared" si="1"/>
        <v>9</v>
      </c>
      <c r="I32" s="157">
        <v>1</v>
      </c>
      <c r="J32" s="158">
        <v>2</v>
      </c>
      <c r="K32" s="159"/>
      <c r="L32" s="160"/>
      <c r="M32" s="161">
        <f t="shared" si="2"/>
        <v>3</v>
      </c>
      <c r="N32" s="145"/>
      <c r="O32" s="146"/>
      <c r="P32" s="147"/>
      <c r="Q32" s="148">
        <v>1</v>
      </c>
      <c r="R32" s="161">
        <f t="shared" si="3"/>
        <v>1</v>
      </c>
      <c r="S32" s="145"/>
      <c r="T32" s="146"/>
      <c r="U32" s="147"/>
      <c r="V32" s="148"/>
      <c r="W32" s="161">
        <f t="shared" si="4"/>
        <v>0</v>
      </c>
      <c r="X32" s="145"/>
      <c r="Y32" s="146">
        <v>1</v>
      </c>
      <c r="Z32" s="147"/>
      <c r="AA32" s="148">
        <v>1</v>
      </c>
      <c r="AB32" s="161">
        <f t="shared" si="5"/>
        <v>2</v>
      </c>
      <c r="AC32" s="145"/>
      <c r="AD32" s="146">
        <v>1</v>
      </c>
      <c r="AE32" s="147"/>
      <c r="AF32" s="148"/>
      <c r="AG32" s="161">
        <f t="shared" si="6"/>
        <v>1</v>
      </c>
      <c r="AH32" s="145"/>
      <c r="AI32" s="146"/>
      <c r="AJ32" s="147"/>
      <c r="AK32" s="148"/>
      <c r="AL32" s="161">
        <f t="shared" si="7"/>
        <v>0</v>
      </c>
      <c r="AM32" s="145"/>
      <c r="AN32" s="146"/>
      <c r="AO32" s="147"/>
      <c r="AP32" s="148"/>
      <c r="AQ32" s="161">
        <f t="shared" si="8"/>
        <v>0</v>
      </c>
      <c r="AR32" s="145"/>
      <c r="AS32" s="146"/>
      <c r="AT32" s="147">
        <v>1</v>
      </c>
      <c r="AU32" s="148">
        <v>1</v>
      </c>
      <c r="AV32" s="161">
        <f t="shared" si="9"/>
        <v>2</v>
      </c>
    </row>
    <row r="33" spans="1:48" ht="15.75">
      <c r="A33" s="149">
        <v>31</v>
      </c>
      <c r="B33" s="162" t="s">
        <v>713</v>
      </c>
      <c r="C33" s="163" t="s">
        <v>714</v>
      </c>
      <c r="D33" s="152">
        <f t="shared" si="0"/>
        <v>1</v>
      </c>
      <c r="E33" s="153">
        <f t="shared" si="0"/>
        <v>3</v>
      </c>
      <c r="F33" s="154">
        <f t="shared" si="0"/>
        <v>2</v>
      </c>
      <c r="G33" s="155">
        <f t="shared" si="0"/>
        <v>1</v>
      </c>
      <c r="H33" s="156">
        <f t="shared" si="1"/>
        <v>7</v>
      </c>
      <c r="I33" s="157">
        <v>1</v>
      </c>
      <c r="J33" s="158"/>
      <c r="K33" s="159">
        <v>1</v>
      </c>
      <c r="L33" s="160"/>
      <c r="M33" s="161">
        <f t="shared" si="2"/>
        <v>2</v>
      </c>
      <c r="N33" s="145"/>
      <c r="O33" s="146"/>
      <c r="P33" s="147"/>
      <c r="Q33" s="148"/>
      <c r="R33" s="161">
        <f t="shared" si="3"/>
        <v>0</v>
      </c>
      <c r="S33" s="145"/>
      <c r="T33" s="146"/>
      <c r="U33" s="147"/>
      <c r="V33" s="148"/>
      <c r="W33" s="161">
        <f t="shared" si="4"/>
        <v>0</v>
      </c>
      <c r="X33" s="145"/>
      <c r="Y33" s="146">
        <v>1</v>
      </c>
      <c r="Z33" s="147"/>
      <c r="AA33" s="148"/>
      <c r="AB33" s="161">
        <f t="shared" si="5"/>
        <v>1</v>
      </c>
      <c r="AC33" s="145"/>
      <c r="AD33" s="146">
        <v>1</v>
      </c>
      <c r="AE33" s="147"/>
      <c r="AF33" s="148"/>
      <c r="AG33" s="161">
        <f t="shared" si="6"/>
        <v>1</v>
      </c>
      <c r="AH33" s="145"/>
      <c r="AI33" s="146"/>
      <c r="AJ33" s="147">
        <v>1</v>
      </c>
      <c r="AK33" s="148">
        <v>1</v>
      </c>
      <c r="AL33" s="161">
        <f t="shared" si="7"/>
        <v>2</v>
      </c>
      <c r="AM33" s="145"/>
      <c r="AN33" s="146">
        <v>1</v>
      </c>
      <c r="AO33" s="147"/>
      <c r="AP33" s="148"/>
      <c r="AQ33" s="161">
        <f t="shared" si="8"/>
        <v>1</v>
      </c>
      <c r="AR33" s="145"/>
      <c r="AS33" s="146"/>
      <c r="AT33" s="147"/>
      <c r="AU33" s="148"/>
      <c r="AV33" s="161">
        <f t="shared" si="9"/>
        <v>0</v>
      </c>
    </row>
    <row r="34" spans="1:48" s="164" customFormat="1" ht="15.75">
      <c r="A34" s="149">
        <v>32</v>
      </c>
      <c r="B34" s="162" t="s">
        <v>715</v>
      </c>
      <c r="C34" s="163" t="s">
        <v>716</v>
      </c>
      <c r="D34" s="152">
        <f t="shared" si="0"/>
        <v>1</v>
      </c>
      <c r="E34" s="153">
        <f t="shared" si="0"/>
        <v>3</v>
      </c>
      <c r="F34" s="154">
        <f t="shared" si="0"/>
        <v>1</v>
      </c>
      <c r="G34" s="155">
        <f t="shared" si="0"/>
        <v>2</v>
      </c>
      <c r="H34" s="156">
        <f t="shared" si="1"/>
        <v>7</v>
      </c>
      <c r="I34" s="157">
        <v>1</v>
      </c>
      <c r="J34" s="158">
        <v>1</v>
      </c>
      <c r="K34" s="159"/>
      <c r="L34" s="160"/>
      <c r="M34" s="161">
        <f t="shared" si="2"/>
        <v>2</v>
      </c>
      <c r="N34" s="145"/>
      <c r="O34" s="146">
        <v>1</v>
      </c>
      <c r="P34" s="147"/>
      <c r="Q34" s="148"/>
      <c r="R34" s="161">
        <f t="shared" si="3"/>
        <v>1</v>
      </c>
      <c r="S34" s="145"/>
      <c r="T34" s="146"/>
      <c r="U34" s="147"/>
      <c r="V34" s="148"/>
      <c r="W34" s="161">
        <f t="shared" si="4"/>
        <v>0</v>
      </c>
      <c r="X34" s="145"/>
      <c r="Y34" s="146"/>
      <c r="Z34" s="147">
        <v>1</v>
      </c>
      <c r="AA34" s="148"/>
      <c r="AB34" s="161">
        <f t="shared" si="5"/>
        <v>1</v>
      </c>
      <c r="AC34" s="145"/>
      <c r="AD34" s="146"/>
      <c r="AE34" s="147"/>
      <c r="AF34" s="148">
        <v>2</v>
      </c>
      <c r="AG34" s="161">
        <f t="shared" si="6"/>
        <v>2</v>
      </c>
      <c r="AH34" s="145"/>
      <c r="AI34" s="146">
        <v>1</v>
      </c>
      <c r="AJ34" s="147"/>
      <c r="AK34" s="148"/>
      <c r="AL34" s="161">
        <f t="shared" si="7"/>
        <v>1</v>
      </c>
      <c r="AM34" s="145"/>
      <c r="AN34" s="146"/>
      <c r="AO34" s="147"/>
      <c r="AP34" s="148"/>
      <c r="AQ34" s="161">
        <f t="shared" si="8"/>
        <v>0</v>
      </c>
      <c r="AR34" s="145"/>
      <c r="AS34" s="146"/>
      <c r="AT34" s="147"/>
      <c r="AU34" s="148"/>
      <c r="AV34" s="161">
        <f t="shared" si="9"/>
        <v>0</v>
      </c>
    </row>
    <row r="35" spans="1:48" s="164" customFormat="1" ht="15.75">
      <c r="A35" s="149">
        <v>33</v>
      </c>
      <c r="B35" s="162" t="s">
        <v>717</v>
      </c>
      <c r="C35" s="163" t="s">
        <v>718</v>
      </c>
      <c r="D35" s="152">
        <f aca="true" t="shared" si="10" ref="D35:G66">SUM(I35,N35,S35,X35,AC35,AH35,AM35,AR35)</f>
        <v>1</v>
      </c>
      <c r="E35" s="153">
        <f t="shared" si="10"/>
        <v>2</v>
      </c>
      <c r="F35" s="154">
        <f t="shared" si="10"/>
        <v>0</v>
      </c>
      <c r="G35" s="155">
        <f t="shared" si="10"/>
        <v>1</v>
      </c>
      <c r="H35" s="156">
        <f t="shared" si="1"/>
        <v>4</v>
      </c>
      <c r="I35" s="157"/>
      <c r="J35" s="158"/>
      <c r="K35" s="159"/>
      <c r="L35" s="160"/>
      <c r="M35" s="161">
        <f t="shared" si="2"/>
        <v>0</v>
      </c>
      <c r="N35" s="145"/>
      <c r="O35" s="146"/>
      <c r="P35" s="147"/>
      <c r="Q35" s="148"/>
      <c r="R35" s="161">
        <f t="shared" si="3"/>
        <v>0</v>
      </c>
      <c r="S35" s="145"/>
      <c r="T35" s="146"/>
      <c r="U35" s="147"/>
      <c r="V35" s="148"/>
      <c r="W35" s="161">
        <f t="shared" si="4"/>
        <v>0</v>
      </c>
      <c r="X35" s="145">
        <v>1</v>
      </c>
      <c r="Y35" s="146"/>
      <c r="Z35" s="147"/>
      <c r="AA35" s="148"/>
      <c r="AB35" s="161">
        <f t="shared" si="5"/>
        <v>1</v>
      </c>
      <c r="AC35" s="145"/>
      <c r="AD35" s="146"/>
      <c r="AE35" s="147"/>
      <c r="AF35" s="148"/>
      <c r="AG35" s="161">
        <f t="shared" si="6"/>
        <v>0</v>
      </c>
      <c r="AH35" s="145"/>
      <c r="AI35" s="146">
        <v>1</v>
      </c>
      <c r="AJ35" s="147"/>
      <c r="AK35" s="148">
        <v>1</v>
      </c>
      <c r="AL35" s="161">
        <f t="shared" si="7"/>
        <v>2</v>
      </c>
      <c r="AM35" s="145"/>
      <c r="AN35" s="146"/>
      <c r="AO35" s="147"/>
      <c r="AP35" s="148"/>
      <c r="AQ35" s="161">
        <f t="shared" si="8"/>
        <v>0</v>
      </c>
      <c r="AR35" s="145"/>
      <c r="AS35" s="146">
        <v>1</v>
      </c>
      <c r="AT35" s="147"/>
      <c r="AU35" s="148"/>
      <c r="AV35" s="161">
        <f t="shared" si="9"/>
        <v>1</v>
      </c>
    </row>
    <row r="36" spans="1:48" s="164" customFormat="1" ht="15.75">
      <c r="A36" s="149">
        <v>34</v>
      </c>
      <c r="B36" s="150" t="s">
        <v>719</v>
      </c>
      <c r="C36" s="151" t="s">
        <v>720</v>
      </c>
      <c r="D36" s="152">
        <f t="shared" si="10"/>
        <v>1</v>
      </c>
      <c r="E36" s="153">
        <f t="shared" si="10"/>
        <v>2</v>
      </c>
      <c r="F36" s="154">
        <f t="shared" si="10"/>
        <v>0</v>
      </c>
      <c r="G36" s="155">
        <f t="shared" si="10"/>
        <v>1</v>
      </c>
      <c r="H36" s="156">
        <f t="shared" si="1"/>
        <v>4</v>
      </c>
      <c r="I36" s="157"/>
      <c r="J36" s="158"/>
      <c r="K36" s="159"/>
      <c r="L36" s="160"/>
      <c r="M36" s="161">
        <f t="shared" si="2"/>
        <v>0</v>
      </c>
      <c r="N36" s="145"/>
      <c r="O36" s="146">
        <v>2</v>
      </c>
      <c r="P36" s="147"/>
      <c r="Q36" s="148">
        <v>1</v>
      </c>
      <c r="R36" s="161">
        <f t="shared" si="3"/>
        <v>3</v>
      </c>
      <c r="S36" s="145"/>
      <c r="T36" s="146"/>
      <c r="U36" s="147"/>
      <c r="V36" s="148"/>
      <c r="W36" s="161">
        <f t="shared" si="4"/>
        <v>0</v>
      </c>
      <c r="X36" s="145">
        <v>1</v>
      </c>
      <c r="Y36" s="146"/>
      <c r="Z36" s="147"/>
      <c r="AA36" s="148"/>
      <c r="AB36" s="161">
        <f t="shared" si="5"/>
        <v>1</v>
      </c>
      <c r="AC36" s="145"/>
      <c r="AD36" s="146"/>
      <c r="AE36" s="147"/>
      <c r="AF36" s="148"/>
      <c r="AG36" s="161">
        <f t="shared" si="6"/>
        <v>0</v>
      </c>
      <c r="AH36" s="145"/>
      <c r="AI36" s="146"/>
      <c r="AJ36" s="147"/>
      <c r="AK36" s="148"/>
      <c r="AL36" s="161">
        <f t="shared" si="7"/>
        <v>0</v>
      </c>
      <c r="AM36" s="145"/>
      <c r="AN36" s="146"/>
      <c r="AO36" s="147"/>
      <c r="AP36" s="148"/>
      <c r="AQ36" s="161">
        <f t="shared" si="8"/>
        <v>0</v>
      </c>
      <c r="AR36" s="145"/>
      <c r="AS36" s="146"/>
      <c r="AT36" s="147"/>
      <c r="AU36" s="148"/>
      <c r="AV36" s="161">
        <f t="shared" si="9"/>
        <v>0</v>
      </c>
    </row>
    <row r="37" spans="1:48" s="164" customFormat="1" ht="15.75">
      <c r="A37" s="149">
        <v>35</v>
      </c>
      <c r="B37" s="162" t="s">
        <v>721</v>
      </c>
      <c r="C37" s="163" t="s">
        <v>722</v>
      </c>
      <c r="D37" s="152">
        <f t="shared" si="10"/>
        <v>1</v>
      </c>
      <c r="E37" s="153">
        <f t="shared" si="10"/>
        <v>1</v>
      </c>
      <c r="F37" s="154">
        <f t="shared" si="10"/>
        <v>4</v>
      </c>
      <c r="G37" s="155">
        <f t="shared" si="10"/>
        <v>3</v>
      </c>
      <c r="H37" s="156">
        <f t="shared" si="1"/>
        <v>9</v>
      </c>
      <c r="I37" s="157"/>
      <c r="J37" s="158"/>
      <c r="K37" s="159">
        <v>3</v>
      </c>
      <c r="L37" s="160">
        <v>1</v>
      </c>
      <c r="M37" s="161">
        <f t="shared" si="2"/>
        <v>4</v>
      </c>
      <c r="N37" s="145"/>
      <c r="O37" s="146">
        <v>1</v>
      </c>
      <c r="P37" s="147"/>
      <c r="Q37" s="148"/>
      <c r="R37" s="161">
        <f t="shared" si="3"/>
        <v>1</v>
      </c>
      <c r="S37" s="145"/>
      <c r="T37" s="146"/>
      <c r="U37" s="147"/>
      <c r="V37" s="148"/>
      <c r="W37" s="161">
        <f t="shared" si="4"/>
        <v>0</v>
      </c>
      <c r="X37" s="145">
        <v>1</v>
      </c>
      <c r="Y37" s="146"/>
      <c r="Z37" s="147"/>
      <c r="AA37" s="148"/>
      <c r="AB37" s="161">
        <f t="shared" si="5"/>
        <v>1</v>
      </c>
      <c r="AC37" s="145"/>
      <c r="AD37" s="146"/>
      <c r="AE37" s="147">
        <v>1</v>
      </c>
      <c r="AF37" s="148"/>
      <c r="AG37" s="161">
        <f t="shared" si="6"/>
        <v>1</v>
      </c>
      <c r="AH37" s="145"/>
      <c r="AI37" s="146"/>
      <c r="AJ37" s="147"/>
      <c r="AK37" s="148"/>
      <c r="AL37" s="161">
        <f t="shared" si="7"/>
        <v>0</v>
      </c>
      <c r="AM37" s="145"/>
      <c r="AN37" s="146"/>
      <c r="AO37" s="147"/>
      <c r="AP37" s="148">
        <v>1</v>
      </c>
      <c r="AQ37" s="161">
        <f t="shared" si="8"/>
        <v>1</v>
      </c>
      <c r="AR37" s="145"/>
      <c r="AS37" s="146"/>
      <c r="AT37" s="147"/>
      <c r="AU37" s="148">
        <v>1</v>
      </c>
      <c r="AV37" s="161">
        <f t="shared" si="9"/>
        <v>1</v>
      </c>
    </row>
    <row r="38" spans="1:48" s="164" customFormat="1" ht="15.75">
      <c r="A38" s="149">
        <v>36</v>
      </c>
      <c r="B38" s="162" t="s">
        <v>723</v>
      </c>
      <c r="C38" s="163" t="s">
        <v>724</v>
      </c>
      <c r="D38" s="152">
        <f t="shared" si="10"/>
        <v>1</v>
      </c>
      <c r="E38" s="153">
        <f t="shared" si="10"/>
        <v>1</v>
      </c>
      <c r="F38" s="154">
        <f t="shared" si="10"/>
        <v>2</v>
      </c>
      <c r="G38" s="155">
        <f t="shared" si="10"/>
        <v>0</v>
      </c>
      <c r="H38" s="156">
        <f t="shared" si="1"/>
        <v>4</v>
      </c>
      <c r="I38" s="157"/>
      <c r="J38" s="158"/>
      <c r="K38" s="159">
        <v>1</v>
      </c>
      <c r="L38" s="160"/>
      <c r="M38" s="161">
        <f t="shared" si="2"/>
        <v>1</v>
      </c>
      <c r="N38" s="145"/>
      <c r="O38" s="146">
        <v>1</v>
      </c>
      <c r="P38" s="147">
        <v>1</v>
      </c>
      <c r="Q38" s="148"/>
      <c r="R38" s="161">
        <f t="shared" si="3"/>
        <v>2</v>
      </c>
      <c r="S38" s="145"/>
      <c r="T38" s="146"/>
      <c r="U38" s="147"/>
      <c r="V38" s="148"/>
      <c r="W38" s="161">
        <f t="shared" si="4"/>
        <v>0</v>
      </c>
      <c r="X38" s="145">
        <v>1</v>
      </c>
      <c r="Y38" s="146"/>
      <c r="Z38" s="147"/>
      <c r="AA38" s="148"/>
      <c r="AB38" s="161">
        <f t="shared" si="5"/>
        <v>1</v>
      </c>
      <c r="AC38" s="145"/>
      <c r="AD38" s="146"/>
      <c r="AE38" s="147"/>
      <c r="AF38" s="148"/>
      <c r="AG38" s="161">
        <f t="shared" si="6"/>
        <v>0</v>
      </c>
      <c r="AH38" s="145"/>
      <c r="AI38" s="146"/>
      <c r="AJ38" s="147"/>
      <c r="AK38" s="148"/>
      <c r="AL38" s="161">
        <f t="shared" si="7"/>
        <v>0</v>
      </c>
      <c r="AM38" s="145"/>
      <c r="AN38" s="146"/>
      <c r="AO38" s="147"/>
      <c r="AP38" s="148"/>
      <c r="AQ38" s="161">
        <f t="shared" si="8"/>
        <v>0</v>
      </c>
      <c r="AR38" s="145"/>
      <c r="AS38" s="146"/>
      <c r="AT38" s="147"/>
      <c r="AU38" s="148"/>
      <c r="AV38" s="161">
        <f t="shared" si="9"/>
        <v>0</v>
      </c>
    </row>
    <row r="39" spans="1:48" s="164" customFormat="1" ht="15.75">
      <c r="A39" s="149">
        <v>37</v>
      </c>
      <c r="B39" s="162" t="s">
        <v>725</v>
      </c>
      <c r="C39" s="163" t="s">
        <v>726</v>
      </c>
      <c r="D39" s="152">
        <f t="shared" si="10"/>
        <v>1</v>
      </c>
      <c r="E39" s="153">
        <f t="shared" si="10"/>
        <v>1</v>
      </c>
      <c r="F39" s="154">
        <f t="shared" si="10"/>
        <v>1</v>
      </c>
      <c r="G39" s="155">
        <f t="shared" si="10"/>
        <v>1</v>
      </c>
      <c r="H39" s="156">
        <f t="shared" si="1"/>
        <v>4</v>
      </c>
      <c r="I39" s="157"/>
      <c r="J39" s="158"/>
      <c r="K39" s="159">
        <v>1</v>
      </c>
      <c r="L39" s="160"/>
      <c r="M39" s="161">
        <f t="shared" si="2"/>
        <v>1</v>
      </c>
      <c r="N39" s="145"/>
      <c r="O39" s="146"/>
      <c r="P39" s="147"/>
      <c r="Q39" s="148">
        <v>1</v>
      </c>
      <c r="R39" s="161">
        <f t="shared" si="3"/>
        <v>1</v>
      </c>
      <c r="S39" s="145"/>
      <c r="T39" s="146"/>
      <c r="U39" s="147"/>
      <c r="V39" s="148"/>
      <c r="W39" s="161">
        <f t="shared" si="4"/>
        <v>0</v>
      </c>
      <c r="X39" s="145">
        <v>1</v>
      </c>
      <c r="Y39" s="146">
        <v>1</v>
      </c>
      <c r="Z39" s="147"/>
      <c r="AA39" s="148"/>
      <c r="AB39" s="161">
        <f t="shared" si="5"/>
        <v>2</v>
      </c>
      <c r="AC39" s="145"/>
      <c r="AD39" s="146"/>
      <c r="AE39" s="147"/>
      <c r="AF39" s="148"/>
      <c r="AG39" s="161">
        <f t="shared" si="6"/>
        <v>0</v>
      </c>
      <c r="AH39" s="145"/>
      <c r="AI39" s="146"/>
      <c r="AJ39" s="147"/>
      <c r="AK39" s="148"/>
      <c r="AL39" s="161">
        <f t="shared" si="7"/>
        <v>0</v>
      </c>
      <c r="AM39" s="145"/>
      <c r="AN39" s="146"/>
      <c r="AO39" s="147"/>
      <c r="AP39" s="148"/>
      <c r="AQ39" s="161">
        <f t="shared" si="8"/>
        <v>0</v>
      </c>
      <c r="AR39" s="145"/>
      <c r="AS39" s="146"/>
      <c r="AT39" s="147"/>
      <c r="AU39" s="148"/>
      <c r="AV39" s="161">
        <f t="shared" si="9"/>
        <v>0</v>
      </c>
    </row>
    <row r="40" spans="1:48" s="164" customFormat="1" ht="15.75">
      <c r="A40" s="149">
        <v>38</v>
      </c>
      <c r="B40" s="162" t="s">
        <v>727</v>
      </c>
      <c r="C40" s="163" t="s">
        <v>728</v>
      </c>
      <c r="D40" s="152">
        <f t="shared" si="10"/>
        <v>1</v>
      </c>
      <c r="E40" s="153">
        <f t="shared" si="10"/>
        <v>1</v>
      </c>
      <c r="F40" s="154">
        <f t="shared" si="10"/>
        <v>1</v>
      </c>
      <c r="G40" s="155">
        <f t="shared" si="10"/>
        <v>1</v>
      </c>
      <c r="H40" s="156">
        <f t="shared" si="1"/>
        <v>4</v>
      </c>
      <c r="I40" s="157"/>
      <c r="J40" s="158"/>
      <c r="K40" s="159"/>
      <c r="L40" s="160">
        <v>1</v>
      </c>
      <c r="M40" s="161">
        <f t="shared" si="2"/>
        <v>1</v>
      </c>
      <c r="N40" s="145">
        <v>1</v>
      </c>
      <c r="O40" s="146"/>
      <c r="P40" s="147"/>
      <c r="Q40" s="148"/>
      <c r="R40" s="161">
        <f t="shared" si="3"/>
        <v>1</v>
      </c>
      <c r="S40" s="145"/>
      <c r="T40" s="146"/>
      <c r="U40" s="147"/>
      <c r="V40" s="148"/>
      <c r="W40" s="161">
        <f t="shared" si="4"/>
        <v>0</v>
      </c>
      <c r="X40" s="145"/>
      <c r="Y40" s="146">
        <v>1</v>
      </c>
      <c r="Z40" s="147"/>
      <c r="AA40" s="148"/>
      <c r="AB40" s="161">
        <f t="shared" si="5"/>
        <v>1</v>
      </c>
      <c r="AC40" s="145"/>
      <c r="AD40" s="146"/>
      <c r="AE40" s="147"/>
      <c r="AF40" s="148"/>
      <c r="AG40" s="161">
        <f t="shared" si="6"/>
        <v>0</v>
      </c>
      <c r="AH40" s="145"/>
      <c r="AI40" s="146"/>
      <c r="AJ40" s="147"/>
      <c r="AK40" s="148"/>
      <c r="AL40" s="161">
        <f t="shared" si="7"/>
        <v>0</v>
      </c>
      <c r="AM40" s="145"/>
      <c r="AN40" s="146"/>
      <c r="AO40" s="147"/>
      <c r="AP40" s="148"/>
      <c r="AQ40" s="161">
        <f t="shared" si="8"/>
        <v>0</v>
      </c>
      <c r="AR40" s="145"/>
      <c r="AS40" s="146"/>
      <c r="AT40" s="147">
        <v>1</v>
      </c>
      <c r="AU40" s="148"/>
      <c r="AV40" s="161">
        <f t="shared" si="9"/>
        <v>1</v>
      </c>
    </row>
    <row r="41" spans="1:48" s="164" customFormat="1" ht="15.75">
      <c r="A41" s="149">
        <v>39</v>
      </c>
      <c r="B41" s="150" t="s">
        <v>729</v>
      </c>
      <c r="C41" s="151" t="s">
        <v>730</v>
      </c>
      <c r="D41" s="152">
        <f t="shared" si="10"/>
        <v>1</v>
      </c>
      <c r="E41" s="153">
        <f t="shared" si="10"/>
        <v>1</v>
      </c>
      <c r="F41" s="154">
        <f t="shared" si="10"/>
        <v>1</v>
      </c>
      <c r="G41" s="155">
        <f t="shared" si="10"/>
        <v>0</v>
      </c>
      <c r="H41" s="156">
        <f t="shared" si="1"/>
        <v>3</v>
      </c>
      <c r="I41" s="157"/>
      <c r="J41" s="158"/>
      <c r="K41" s="159"/>
      <c r="L41" s="160"/>
      <c r="M41" s="161">
        <f t="shared" si="2"/>
        <v>0</v>
      </c>
      <c r="N41" s="145">
        <v>1</v>
      </c>
      <c r="O41" s="146">
        <v>1</v>
      </c>
      <c r="P41" s="147">
        <v>1</v>
      </c>
      <c r="Q41" s="148"/>
      <c r="R41" s="161">
        <f t="shared" si="3"/>
        <v>3</v>
      </c>
      <c r="S41" s="145"/>
      <c r="T41" s="146"/>
      <c r="U41" s="147"/>
      <c r="V41" s="148"/>
      <c r="W41" s="161">
        <f t="shared" si="4"/>
        <v>0</v>
      </c>
      <c r="X41" s="145"/>
      <c r="Y41" s="146"/>
      <c r="Z41" s="147"/>
      <c r="AA41" s="148"/>
      <c r="AB41" s="161">
        <f t="shared" si="5"/>
        <v>0</v>
      </c>
      <c r="AC41" s="145"/>
      <c r="AD41" s="146"/>
      <c r="AE41" s="147"/>
      <c r="AF41" s="148"/>
      <c r="AG41" s="161">
        <f t="shared" si="6"/>
        <v>0</v>
      </c>
      <c r="AH41" s="145"/>
      <c r="AI41" s="146"/>
      <c r="AJ41" s="147"/>
      <c r="AK41" s="148"/>
      <c r="AL41" s="161">
        <f t="shared" si="7"/>
        <v>0</v>
      </c>
      <c r="AM41" s="145"/>
      <c r="AN41" s="146"/>
      <c r="AO41" s="147"/>
      <c r="AP41" s="148"/>
      <c r="AQ41" s="161">
        <f t="shared" si="8"/>
        <v>0</v>
      </c>
      <c r="AR41" s="145"/>
      <c r="AS41" s="146"/>
      <c r="AT41" s="147"/>
      <c r="AU41" s="148"/>
      <c r="AV41" s="161">
        <f t="shared" si="9"/>
        <v>0</v>
      </c>
    </row>
    <row r="42" spans="1:48" s="164" customFormat="1" ht="15.75">
      <c r="A42" s="149">
        <v>40</v>
      </c>
      <c r="B42" s="162" t="s">
        <v>731</v>
      </c>
      <c r="C42" s="163" t="s">
        <v>732</v>
      </c>
      <c r="D42" s="152">
        <f t="shared" si="10"/>
        <v>1</v>
      </c>
      <c r="E42" s="153">
        <f t="shared" si="10"/>
        <v>1</v>
      </c>
      <c r="F42" s="154">
        <f t="shared" si="10"/>
        <v>1</v>
      </c>
      <c r="G42" s="155">
        <f t="shared" si="10"/>
        <v>0</v>
      </c>
      <c r="H42" s="156">
        <f t="shared" si="1"/>
        <v>3</v>
      </c>
      <c r="I42" s="157">
        <v>1</v>
      </c>
      <c r="J42" s="158">
        <v>1</v>
      </c>
      <c r="K42" s="159"/>
      <c r="L42" s="160"/>
      <c r="M42" s="161">
        <f t="shared" si="2"/>
        <v>2</v>
      </c>
      <c r="N42" s="145"/>
      <c r="O42" s="146"/>
      <c r="P42" s="147"/>
      <c r="Q42" s="148"/>
      <c r="R42" s="161">
        <f t="shared" si="3"/>
        <v>0</v>
      </c>
      <c r="S42" s="145"/>
      <c r="T42" s="146"/>
      <c r="U42" s="147"/>
      <c r="V42" s="148"/>
      <c r="W42" s="161">
        <f t="shared" si="4"/>
        <v>0</v>
      </c>
      <c r="X42" s="145"/>
      <c r="Y42" s="146"/>
      <c r="Z42" s="147"/>
      <c r="AA42" s="148"/>
      <c r="AB42" s="161">
        <f t="shared" si="5"/>
        <v>0</v>
      </c>
      <c r="AC42" s="145"/>
      <c r="AD42" s="146"/>
      <c r="AE42" s="147">
        <v>1</v>
      </c>
      <c r="AF42" s="148"/>
      <c r="AG42" s="161">
        <f t="shared" si="6"/>
        <v>1</v>
      </c>
      <c r="AH42" s="145"/>
      <c r="AI42" s="146"/>
      <c r="AJ42" s="147"/>
      <c r="AK42" s="148"/>
      <c r="AL42" s="161">
        <f t="shared" si="7"/>
        <v>0</v>
      </c>
      <c r="AM42" s="145"/>
      <c r="AN42" s="146"/>
      <c r="AO42" s="147"/>
      <c r="AP42" s="148"/>
      <c r="AQ42" s="161">
        <f t="shared" si="8"/>
        <v>0</v>
      </c>
      <c r="AR42" s="145"/>
      <c r="AS42" s="146"/>
      <c r="AT42" s="147"/>
      <c r="AU42" s="148"/>
      <c r="AV42" s="161">
        <f t="shared" si="9"/>
        <v>0</v>
      </c>
    </row>
    <row r="43" spans="1:48" s="164" customFormat="1" ht="15.75">
      <c r="A43" s="149">
        <v>41</v>
      </c>
      <c r="B43" s="162" t="s">
        <v>733</v>
      </c>
      <c r="C43" s="163" t="s">
        <v>734</v>
      </c>
      <c r="D43" s="152">
        <f t="shared" si="10"/>
        <v>1</v>
      </c>
      <c r="E43" s="153">
        <f t="shared" si="10"/>
        <v>1</v>
      </c>
      <c r="F43" s="154">
        <f t="shared" si="10"/>
        <v>0</v>
      </c>
      <c r="G43" s="155">
        <f t="shared" si="10"/>
        <v>2</v>
      </c>
      <c r="H43" s="156">
        <f t="shared" si="1"/>
        <v>4</v>
      </c>
      <c r="I43" s="157">
        <v>1</v>
      </c>
      <c r="J43" s="158"/>
      <c r="K43" s="159"/>
      <c r="L43" s="160"/>
      <c r="M43" s="161">
        <f t="shared" si="2"/>
        <v>1</v>
      </c>
      <c r="N43" s="145"/>
      <c r="O43" s="146">
        <v>1</v>
      </c>
      <c r="P43" s="147"/>
      <c r="Q43" s="148"/>
      <c r="R43" s="161">
        <f t="shared" si="3"/>
        <v>1</v>
      </c>
      <c r="S43" s="145"/>
      <c r="T43" s="146"/>
      <c r="U43" s="147"/>
      <c r="V43" s="148"/>
      <c r="W43" s="161">
        <f t="shared" si="4"/>
        <v>0</v>
      </c>
      <c r="X43" s="145"/>
      <c r="Y43" s="146"/>
      <c r="Z43" s="147"/>
      <c r="AA43" s="148"/>
      <c r="AB43" s="161">
        <f t="shared" si="5"/>
        <v>0</v>
      </c>
      <c r="AC43" s="145"/>
      <c r="AD43" s="146"/>
      <c r="AE43" s="147"/>
      <c r="AF43" s="148">
        <v>1</v>
      </c>
      <c r="AG43" s="161">
        <f t="shared" si="6"/>
        <v>1</v>
      </c>
      <c r="AH43" s="145"/>
      <c r="AI43" s="146"/>
      <c r="AJ43" s="147"/>
      <c r="AK43" s="148">
        <v>1</v>
      </c>
      <c r="AL43" s="161">
        <f t="shared" si="7"/>
        <v>1</v>
      </c>
      <c r="AM43" s="145"/>
      <c r="AN43" s="146"/>
      <c r="AO43" s="147"/>
      <c r="AP43" s="148"/>
      <c r="AQ43" s="161">
        <f t="shared" si="8"/>
        <v>0</v>
      </c>
      <c r="AR43" s="145"/>
      <c r="AS43" s="146"/>
      <c r="AT43" s="147"/>
      <c r="AU43" s="148"/>
      <c r="AV43" s="161">
        <f t="shared" si="9"/>
        <v>0</v>
      </c>
    </row>
    <row r="44" spans="1:48" s="164" customFormat="1" ht="15.75">
      <c r="A44" s="149">
        <v>42</v>
      </c>
      <c r="B44" s="162" t="s">
        <v>735</v>
      </c>
      <c r="C44" s="163" t="s">
        <v>736</v>
      </c>
      <c r="D44" s="152">
        <f t="shared" si="10"/>
        <v>1</v>
      </c>
      <c r="E44" s="153">
        <f t="shared" si="10"/>
        <v>1</v>
      </c>
      <c r="F44" s="154">
        <f t="shared" si="10"/>
        <v>0</v>
      </c>
      <c r="G44" s="155">
        <f t="shared" si="10"/>
        <v>1</v>
      </c>
      <c r="H44" s="156">
        <f t="shared" si="1"/>
        <v>3</v>
      </c>
      <c r="I44" s="157">
        <v>1</v>
      </c>
      <c r="J44" s="158"/>
      <c r="K44" s="159"/>
      <c r="L44" s="160"/>
      <c r="M44" s="161">
        <f t="shared" si="2"/>
        <v>1</v>
      </c>
      <c r="N44" s="145"/>
      <c r="O44" s="146">
        <v>1</v>
      </c>
      <c r="P44" s="147"/>
      <c r="Q44" s="148">
        <v>1</v>
      </c>
      <c r="R44" s="161">
        <f t="shared" si="3"/>
        <v>2</v>
      </c>
      <c r="S44" s="145"/>
      <c r="T44" s="146"/>
      <c r="U44" s="147"/>
      <c r="V44" s="148"/>
      <c r="W44" s="161">
        <f t="shared" si="4"/>
        <v>0</v>
      </c>
      <c r="X44" s="145"/>
      <c r="Y44" s="146"/>
      <c r="Z44" s="147"/>
      <c r="AA44" s="148"/>
      <c r="AB44" s="161">
        <f t="shared" si="5"/>
        <v>0</v>
      </c>
      <c r="AC44" s="145"/>
      <c r="AD44" s="146"/>
      <c r="AE44" s="147"/>
      <c r="AF44" s="148"/>
      <c r="AG44" s="161">
        <f t="shared" si="6"/>
        <v>0</v>
      </c>
      <c r="AH44" s="145"/>
      <c r="AI44" s="146"/>
      <c r="AJ44" s="147"/>
      <c r="AK44" s="148"/>
      <c r="AL44" s="161">
        <f t="shared" si="7"/>
        <v>0</v>
      </c>
      <c r="AM44" s="145"/>
      <c r="AN44" s="146"/>
      <c r="AO44" s="147"/>
      <c r="AP44" s="148"/>
      <c r="AQ44" s="161">
        <f t="shared" si="8"/>
        <v>0</v>
      </c>
      <c r="AR44" s="145"/>
      <c r="AS44" s="146"/>
      <c r="AT44" s="147"/>
      <c r="AU44" s="148"/>
      <c r="AV44" s="161">
        <f t="shared" si="9"/>
        <v>0</v>
      </c>
    </row>
    <row r="45" spans="1:48" s="164" customFormat="1" ht="15.75">
      <c r="A45" s="149">
        <v>43</v>
      </c>
      <c r="B45" s="150" t="s">
        <v>737</v>
      </c>
      <c r="C45" s="151" t="s">
        <v>738</v>
      </c>
      <c r="D45" s="152">
        <f t="shared" si="10"/>
        <v>1</v>
      </c>
      <c r="E45" s="153">
        <f t="shared" si="10"/>
        <v>1</v>
      </c>
      <c r="F45" s="154">
        <f t="shared" si="10"/>
        <v>0</v>
      </c>
      <c r="G45" s="155">
        <f t="shared" si="10"/>
        <v>1</v>
      </c>
      <c r="H45" s="156">
        <f t="shared" si="1"/>
        <v>3</v>
      </c>
      <c r="I45" s="157"/>
      <c r="J45" s="158">
        <v>1</v>
      </c>
      <c r="K45" s="159"/>
      <c r="L45" s="160"/>
      <c r="M45" s="161">
        <f t="shared" si="2"/>
        <v>1</v>
      </c>
      <c r="N45" s="145">
        <v>1</v>
      </c>
      <c r="O45" s="146"/>
      <c r="P45" s="147"/>
      <c r="Q45" s="148">
        <v>1</v>
      </c>
      <c r="R45" s="161">
        <f t="shared" si="3"/>
        <v>2</v>
      </c>
      <c r="S45" s="145"/>
      <c r="T45" s="146"/>
      <c r="U45" s="147"/>
      <c r="V45" s="148"/>
      <c r="W45" s="161">
        <f t="shared" si="4"/>
        <v>0</v>
      </c>
      <c r="X45" s="145"/>
      <c r="Y45" s="146"/>
      <c r="Z45" s="147"/>
      <c r="AA45" s="148"/>
      <c r="AB45" s="161">
        <f t="shared" si="5"/>
        <v>0</v>
      </c>
      <c r="AC45" s="145"/>
      <c r="AD45" s="146"/>
      <c r="AE45" s="147"/>
      <c r="AF45" s="148"/>
      <c r="AG45" s="161">
        <f t="shared" si="6"/>
        <v>0</v>
      </c>
      <c r="AH45" s="145"/>
      <c r="AI45" s="146"/>
      <c r="AJ45" s="147"/>
      <c r="AK45" s="148"/>
      <c r="AL45" s="161">
        <f t="shared" si="7"/>
        <v>0</v>
      </c>
      <c r="AM45" s="145"/>
      <c r="AN45" s="146"/>
      <c r="AO45" s="147"/>
      <c r="AP45" s="148"/>
      <c r="AQ45" s="161">
        <f t="shared" si="8"/>
        <v>0</v>
      </c>
      <c r="AR45" s="145"/>
      <c r="AS45" s="146"/>
      <c r="AT45" s="147"/>
      <c r="AU45" s="148"/>
      <c r="AV45" s="161">
        <f t="shared" si="9"/>
        <v>0</v>
      </c>
    </row>
    <row r="46" spans="1:48" s="164" customFormat="1" ht="15.75">
      <c r="A46" s="149">
        <v>44</v>
      </c>
      <c r="B46" s="150" t="s">
        <v>739</v>
      </c>
      <c r="C46" s="151" t="s">
        <v>740</v>
      </c>
      <c r="D46" s="152">
        <f t="shared" si="10"/>
        <v>1</v>
      </c>
      <c r="E46" s="153">
        <f t="shared" si="10"/>
        <v>1</v>
      </c>
      <c r="F46" s="154">
        <f t="shared" si="10"/>
        <v>0</v>
      </c>
      <c r="G46" s="155">
        <f t="shared" si="10"/>
        <v>0</v>
      </c>
      <c r="H46" s="156">
        <f t="shared" si="1"/>
        <v>2</v>
      </c>
      <c r="I46" s="157"/>
      <c r="J46" s="158"/>
      <c r="K46" s="159"/>
      <c r="L46" s="160"/>
      <c r="M46" s="161">
        <f t="shared" si="2"/>
        <v>0</v>
      </c>
      <c r="N46" s="145"/>
      <c r="O46" s="146">
        <v>1</v>
      </c>
      <c r="P46" s="147"/>
      <c r="Q46" s="148"/>
      <c r="R46" s="161">
        <f t="shared" si="3"/>
        <v>1</v>
      </c>
      <c r="S46" s="145"/>
      <c r="T46" s="146"/>
      <c r="U46" s="147"/>
      <c r="V46" s="148"/>
      <c r="W46" s="161">
        <f t="shared" si="4"/>
        <v>0</v>
      </c>
      <c r="X46" s="145"/>
      <c r="Y46" s="146"/>
      <c r="Z46" s="147"/>
      <c r="AA46" s="148"/>
      <c r="AB46" s="161">
        <f t="shared" si="5"/>
        <v>0</v>
      </c>
      <c r="AC46" s="145"/>
      <c r="AD46" s="146"/>
      <c r="AE46" s="147"/>
      <c r="AF46" s="148"/>
      <c r="AG46" s="161">
        <f t="shared" si="6"/>
        <v>0</v>
      </c>
      <c r="AH46" s="145"/>
      <c r="AI46" s="146"/>
      <c r="AJ46" s="147"/>
      <c r="AK46" s="148"/>
      <c r="AL46" s="161">
        <f t="shared" si="7"/>
        <v>0</v>
      </c>
      <c r="AM46" s="145">
        <v>1</v>
      </c>
      <c r="AN46" s="146"/>
      <c r="AO46" s="147"/>
      <c r="AP46" s="148"/>
      <c r="AQ46" s="161">
        <f t="shared" si="8"/>
        <v>1</v>
      </c>
      <c r="AR46" s="145"/>
      <c r="AS46" s="146"/>
      <c r="AT46" s="147"/>
      <c r="AU46" s="148"/>
      <c r="AV46" s="161">
        <f t="shared" si="9"/>
        <v>0</v>
      </c>
    </row>
    <row r="47" spans="1:48" s="164" customFormat="1" ht="15.75">
      <c r="A47" s="149">
        <v>45</v>
      </c>
      <c r="B47" s="162" t="s">
        <v>741</v>
      </c>
      <c r="C47" s="163" t="s">
        <v>742</v>
      </c>
      <c r="D47" s="152">
        <f t="shared" si="10"/>
        <v>1</v>
      </c>
      <c r="E47" s="153">
        <f t="shared" si="10"/>
        <v>1</v>
      </c>
      <c r="F47" s="154">
        <f t="shared" si="10"/>
        <v>0</v>
      </c>
      <c r="G47" s="155">
        <f t="shared" si="10"/>
        <v>0</v>
      </c>
      <c r="H47" s="156">
        <f t="shared" si="1"/>
        <v>2</v>
      </c>
      <c r="I47" s="157"/>
      <c r="J47" s="158">
        <v>1</v>
      </c>
      <c r="K47" s="159"/>
      <c r="L47" s="160"/>
      <c r="M47" s="161">
        <f t="shared" si="2"/>
        <v>1</v>
      </c>
      <c r="N47" s="145"/>
      <c r="O47" s="146"/>
      <c r="P47" s="147"/>
      <c r="Q47" s="148"/>
      <c r="R47" s="161">
        <f t="shared" si="3"/>
        <v>0</v>
      </c>
      <c r="S47" s="145"/>
      <c r="T47" s="146"/>
      <c r="U47" s="147"/>
      <c r="V47" s="148"/>
      <c r="W47" s="161">
        <f t="shared" si="4"/>
        <v>0</v>
      </c>
      <c r="X47" s="145"/>
      <c r="Y47" s="146"/>
      <c r="Z47" s="147"/>
      <c r="AA47" s="148"/>
      <c r="AB47" s="161">
        <f t="shared" si="5"/>
        <v>0</v>
      </c>
      <c r="AC47" s="145"/>
      <c r="AD47" s="146"/>
      <c r="AE47" s="147"/>
      <c r="AF47" s="148"/>
      <c r="AG47" s="161">
        <f t="shared" si="6"/>
        <v>0</v>
      </c>
      <c r="AH47" s="145"/>
      <c r="AI47" s="146"/>
      <c r="AJ47" s="147"/>
      <c r="AK47" s="148"/>
      <c r="AL47" s="161">
        <f t="shared" si="7"/>
        <v>0</v>
      </c>
      <c r="AM47" s="145">
        <v>1</v>
      </c>
      <c r="AN47" s="146"/>
      <c r="AO47" s="147"/>
      <c r="AP47" s="148"/>
      <c r="AQ47" s="161">
        <f t="shared" si="8"/>
        <v>1</v>
      </c>
      <c r="AR47" s="145"/>
      <c r="AS47" s="146"/>
      <c r="AT47" s="147"/>
      <c r="AU47" s="148"/>
      <c r="AV47" s="161">
        <f t="shared" si="9"/>
        <v>0</v>
      </c>
    </row>
    <row r="48" spans="1:48" s="164" customFormat="1" ht="15.75">
      <c r="A48" s="149">
        <v>46</v>
      </c>
      <c r="B48" s="162" t="s">
        <v>743</v>
      </c>
      <c r="C48" s="163" t="s">
        <v>744</v>
      </c>
      <c r="D48" s="152">
        <f t="shared" si="10"/>
        <v>1</v>
      </c>
      <c r="E48" s="153">
        <f t="shared" si="10"/>
        <v>0</v>
      </c>
      <c r="F48" s="154">
        <f t="shared" si="10"/>
        <v>3</v>
      </c>
      <c r="G48" s="155">
        <f t="shared" si="10"/>
        <v>1</v>
      </c>
      <c r="H48" s="156">
        <f t="shared" si="1"/>
        <v>5</v>
      </c>
      <c r="I48" s="157"/>
      <c r="J48" s="158"/>
      <c r="K48" s="159"/>
      <c r="L48" s="160">
        <v>1</v>
      </c>
      <c r="M48" s="161">
        <f t="shared" si="2"/>
        <v>1</v>
      </c>
      <c r="N48" s="145"/>
      <c r="O48" s="146"/>
      <c r="P48" s="147"/>
      <c r="Q48" s="148"/>
      <c r="R48" s="161">
        <f t="shared" si="3"/>
        <v>0</v>
      </c>
      <c r="S48" s="145"/>
      <c r="T48" s="146"/>
      <c r="U48" s="147"/>
      <c r="V48" s="148"/>
      <c r="W48" s="161">
        <f t="shared" si="4"/>
        <v>0</v>
      </c>
      <c r="X48" s="145"/>
      <c r="Y48" s="146"/>
      <c r="Z48" s="147">
        <v>1</v>
      </c>
      <c r="AA48" s="148"/>
      <c r="AB48" s="161">
        <f t="shared" si="5"/>
        <v>1</v>
      </c>
      <c r="AC48" s="145"/>
      <c r="AD48" s="146"/>
      <c r="AE48" s="147">
        <v>1</v>
      </c>
      <c r="AF48" s="148"/>
      <c r="AG48" s="161">
        <f t="shared" si="6"/>
        <v>1</v>
      </c>
      <c r="AH48" s="145">
        <v>1</v>
      </c>
      <c r="AI48" s="146"/>
      <c r="AJ48" s="147">
        <v>1</v>
      </c>
      <c r="AK48" s="148"/>
      <c r="AL48" s="161">
        <f t="shared" si="7"/>
        <v>2</v>
      </c>
      <c r="AM48" s="145"/>
      <c r="AN48" s="146"/>
      <c r="AO48" s="147"/>
      <c r="AP48" s="148"/>
      <c r="AQ48" s="161">
        <f t="shared" si="8"/>
        <v>0</v>
      </c>
      <c r="AR48" s="145"/>
      <c r="AS48" s="146"/>
      <c r="AT48" s="147"/>
      <c r="AU48" s="148"/>
      <c r="AV48" s="161">
        <f t="shared" si="9"/>
        <v>0</v>
      </c>
    </row>
    <row r="49" spans="1:48" ht="15.75">
      <c r="A49" s="149">
        <v>47</v>
      </c>
      <c r="B49" s="162" t="s">
        <v>745</v>
      </c>
      <c r="C49" s="163" t="s">
        <v>746</v>
      </c>
      <c r="D49" s="152">
        <f t="shared" si="10"/>
        <v>1</v>
      </c>
      <c r="E49" s="153">
        <f t="shared" si="10"/>
        <v>0</v>
      </c>
      <c r="F49" s="154">
        <f t="shared" si="10"/>
        <v>3</v>
      </c>
      <c r="G49" s="155">
        <f t="shared" si="10"/>
        <v>1</v>
      </c>
      <c r="H49" s="156">
        <f t="shared" si="1"/>
        <v>5</v>
      </c>
      <c r="I49" s="157"/>
      <c r="J49" s="158"/>
      <c r="K49" s="159">
        <v>2</v>
      </c>
      <c r="L49" s="160">
        <v>1</v>
      </c>
      <c r="M49" s="161">
        <f t="shared" si="2"/>
        <v>3</v>
      </c>
      <c r="N49" s="145"/>
      <c r="O49" s="146"/>
      <c r="P49" s="147"/>
      <c r="Q49" s="148"/>
      <c r="R49" s="161">
        <f t="shared" si="3"/>
        <v>0</v>
      </c>
      <c r="S49" s="145"/>
      <c r="T49" s="146"/>
      <c r="U49" s="147"/>
      <c r="V49" s="148"/>
      <c r="W49" s="161">
        <f t="shared" si="4"/>
        <v>0</v>
      </c>
      <c r="X49" s="145">
        <v>1</v>
      </c>
      <c r="Y49" s="146"/>
      <c r="Z49" s="147">
        <v>1</v>
      </c>
      <c r="AA49" s="148"/>
      <c r="AB49" s="161">
        <f t="shared" si="5"/>
        <v>2</v>
      </c>
      <c r="AC49" s="145"/>
      <c r="AD49" s="146"/>
      <c r="AE49" s="147"/>
      <c r="AF49" s="148"/>
      <c r="AG49" s="161">
        <f t="shared" si="6"/>
        <v>0</v>
      </c>
      <c r="AH49" s="145"/>
      <c r="AI49" s="146"/>
      <c r="AJ49" s="147"/>
      <c r="AK49" s="148"/>
      <c r="AL49" s="161">
        <f t="shared" si="7"/>
        <v>0</v>
      </c>
      <c r="AM49" s="145"/>
      <c r="AN49" s="146"/>
      <c r="AO49" s="147"/>
      <c r="AP49" s="148"/>
      <c r="AQ49" s="161">
        <f t="shared" si="8"/>
        <v>0</v>
      </c>
      <c r="AR49" s="145"/>
      <c r="AS49" s="146"/>
      <c r="AT49" s="147"/>
      <c r="AU49" s="148"/>
      <c r="AV49" s="161">
        <f t="shared" si="9"/>
        <v>0</v>
      </c>
    </row>
    <row r="50" spans="1:48" ht="15.75">
      <c r="A50" s="149">
        <v>48</v>
      </c>
      <c r="B50" s="162" t="s">
        <v>747</v>
      </c>
      <c r="C50" s="163" t="s">
        <v>748</v>
      </c>
      <c r="D50" s="152">
        <f t="shared" si="10"/>
        <v>1</v>
      </c>
      <c r="E50" s="153">
        <f t="shared" si="10"/>
        <v>0</v>
      </c>
      <c r="F50" s="154">
        <f t="shared" si="10"/>
        <v>1</v>
      </c>
      <c r="G50" s="155">
        <f t="shared" si="10"/>
        <v>1</v>
      </c>
      <c r="H50" s="156">
        <f t="shared" si="1"/>
        <v>3</v>
      </c>
      <c r="I50" s="157">
        <v>1</v>
      </c>
      <c r="J50" s="158"/>
      <c r="K50" s="159"/>
      <c r="L50" s="160"/>
      <c r="M50" s="161">
        <f t="shared" si="2"/>
        <v>1</v>
      </c>
      <c r="N50" s="145"/>
      <c r="O50" s="146"/>
      <c r="P50" s="147"/>
      <c r="Q50" s="148"/>
      <c r="R50" s="161">
        <f t="shared" si="3"/>
        <v>0</v>
      </c>
      <c r="S50" s="145"/>
      <c r="T50" s="146"/>
      <c r="U50" s="147"/>
      <c r="V50" s="148"/>
      <c r="W50" s="161">
        <f t="shared" si="4"/>
        <v>0</v>
      </c>
      <c r="X50" s="145"/>
      <c r="Y50" s="146"/>
      <c r="Z50" s="147"/>
      <c r="AA50" s="148"/>
      <c r="AB50" s="161">
        <f t="shared" si="5"/>
        <v>0</v>
      </c>
      <c r="AC50" s="145"/>
      <c r="AD50" s="146"/>
      <c r="AE50" s="147">
        <v>1</v>
      </c>
      <c r="AF50" s="148"/>
      <c r="AG50" s="161">
        <f t="shared" si="6"/>
        <v>1</v>
      </c>
      <c r="AH50" s="145"/>
      <c r="AI50" s="146"/>
      <c r="AJ50" s="147"/>
      <c r="AK50" s="148">
        <v>1</v>
      </c>
      <c r="AL50" s="161">
        <f t="shared" si="7"/>
        <v>1</v>
      </c>
      <c r="AM50" s="145"/>
      <c r="AN50" s="146"/>
      <c r="AO50" s="147"/>
      <c r="AP50" s="148"/>
      <c r="AQ50" s="161">
        <f t="shared" si="8"/>
        <v>0</v>
      </c>
      <c r="AR50" s="145"/>
      <c r="AS50" s="146"/>
      <c r="AT50" s="147"/>
      <c r="AU50" s="148"/>
      <c r="AV50" s="161">
        <f t="shared" si="9"/>
        <v>0</v>
      </c>
    </row>
    <row r="51" spans="1:48" ht="15.75">
      <c r="A51" s="149">
        <v>49</v>
      </c>
      <c r="B51" s="150" t="s">
        <v>749</v>
      </c>
      <c r="C51" s="151" t="s">
        <v>750</v>
      </c>
      <c r="D51" s="152">
        <f t="shared" si="10"/>
        <v>1</v>
      </c>
      <c r="E51" s="153">
        <f t="shared" si="10"/>
        <v>0</v>
      </c>
      <c r="F51" s="154">
        <f t="shared" si="10"/>
        <v>1</v>
      </c>
      <c r="G51" s="155">
        <f t="shared" si="10"/>
        <v>0</v>
      </c>
      <c r="H51" s="156">
        <f t="shared" si="1"/>
        <v>2</v>
      </c>
      <c r="I51" s="157"/>
      <c r="J51" s="158"/>
      <c r="K51" s="159"/>
      <c r="L51" s="160"/>
      <c r="M51" s="161">
        <f t="shared" si="2"/>
        <v>0</v>
      </c>
      <c r="N51" s="145"/>
      <c r="O51" s="146"/>
      <c r="P51" s="147">
        <v>1</v>
      </c>
      <c r="Q51" s="148"/>
      <c r="R51" s="161">
        <f t="shared" si="3"/>
        <v>1</v>
      </c>
      <c r="S51" s="145"/>
      <c r="T51" s="146"/>
      <c r="U51" s="147"/>
      <c r="V51" s="148"/>
      <c r="W51" s="161">
        <f t="shared" si="4"/>
        <v>0</v>
      </c>
      <c r="X51" s="145"/>
      <c r="Y51" s="146"/>
      <c r="Z51" s="147"/>
      <c r="AA51" s="148"/>
      <c r="AB51" s="161">
        <f t="shared" si="5"/>
        <v>0</v>
      </c>
      <c r="AC51" s="145"/>
      <c r="AD51" s="146"/>
      <c r="AE51" s="147"/>
      <c r="AF51" s="148"/>
      <c r="AG51" s="161">
        <f t="shared" si="6"/>
        <v>0</v>
      </c>
      <c r="AH51" s="145"/>
      <c r="AI51" s="146"/>
      <c r="AJ51" s="147"/>
      <c r="AK51" s="148"/>
      <c r="AL51" s="161">
        <f t="shared" si="7"/>
        <v>0</v>
      </c>
      <c r="AM51" s="145">
        <v>1</v>
      </c>
      <c r="AN51" s="146"/>
      <c r="AO51" s="147"/>
      <c r="AP51" s="148"/>
      <c r="AQ51" s="161">
        <f t="shared" si="8"/>
        <v>1</v>
      </c>
      <c r="AR51" s="145"/>
      <c r="AS51" s="146"/>
      <c r="AT51" s="147"/>
      <c r="AU51" s="148"/>
      <c r="AV51" s="161">
        <f t="shared" si="9"/>
        <v>0</v>
      </c>
    </row>
    <row r="52" spans="1:48" ht="15.75">
      <c r="A52" s="149">
        <v>50</v>
      </c>
      <c r="B52" s="150" t="s">
        <v>751</v>
      </c>
      <c r="C52" s="151" t="s">
        <v>752</v>
      </c>
      <c r="D52" s="152">
        <f t="shared" si="10"/>
        <v>1</v>
      </c>
      <c r="E52" s="153">
        <f t="shared" si="10"/>
        <v>0</v>
      </c>
      <c r="F52" s="154">
        <f t="shared" si="10"/>
        <v>0</v>
      </c>
      <c r="G52" s="155">
        <f t="shared" si="10"/>
        <v>1</v>
      </c>
      <c r="H52" s="156">
        <f t="shared" si="1"/>
        <v>2</v>
      </c>
      <c r="I52" s="157"/>
      <c r="J52" s="158"/>
      <c r="K52" s="159"/>
      <c r="L52" s="160"/>
      <c r="M52" s="161">
        <f t="shared" si="2"/>
        <v>0</v>
      </c>
      <c r="N52" s="145">
        <v>1</v>
      </c>
      <c r="O52" s="146"/>
      <c r="P52" s="147"/>
      <c r="Q52" s="148">
        <v>1</v>
      </c>
      <c r="R52" s="161">
        <f t="shared" si="3"/>
        <v>2</v>
      </c>
      <c r="S52" s="145"/>
      <c r="T52" s="146"/>
      <c r="U52" s="147"/>
      <c r="V52" s="148"/>
      <c r="W52" s="161">
        <f t="shared" si="4"/>
        <v>0</v>
      </c>
      <c r="X52" s="145"/>
      <c r="Y52" s="146"/>
      <c r="Z52" s="147"/>
      <c r="AA52" s="148"/>
      <c r="AB52" s="161">
        <f t="shared" si="5"/>
        <v>0</v>
      </c>
      <c r="AC52" s="145"/>
      <c r="AD52" s="146"/>
      <c r="AE52" s="147"/>
      <c r="AF52" s="148"/>
      <c r="AG52" s="161">
        <f t="shared" si="6"/>
        <v>0</v>
      </c>
      <c r="AH52" s="145"/>
      <c r="AI52" s="146"/>
      <c r="AJ52" s="147"/>
      <c r="AK52" s="148"/>
      <c r="AL52" s="161">
        <f t="shared" si="7"/>
        <v>0</v>
      </c>
      <c r="AM52" s="145"/>
      <c r="AN52" s="146"/>
      <c r="AO52" s="147"/>
      <c r="AP52" s="148"/>
      <c r="AQ52" s="161">
        <f t="shared" si="8"/>
        <v>0</v>
      </c>
      <c r="AR52" s="145"/>
      <c r="AS52" s="146"/>
      <c r="AT52" s="147"/>
      <c r="AU52" s="148"/>
      <c r="AV52" s="161">
        <f t="shared" si="9"/>
        <v>0</v>
      </c>
    </row>
    <row r="53" spans="1:48" ht="15.75">
      <c r="A53" s="149">
        <v>51</v>
      </c>
      <c r="B53" s="150" t="s">
        <v>753</v>
      </c>
      <c r="C53" s="151" t="s">
        <v>754</v>
      </c>
      <c r="D53" s="152">
        <f t="shared" si="10"/>
        <v>1</v>
      </c>
      <c r="E53" s="153">
        <f t="shared" si="10"/>
        <v>0</v>
      </c>
      <c r="F53" s="154">
        <f t="shared" si="10"/>
        <v>0</v>
      </c>
      <c r="G53" s="155">
        <f t="shared" si="10"/>
        <v>1</v>
      </c>
      <c r="H53" s="156">
        <f t="shared" si="1"/>
        <v>2</v>
      </c>
      <c r="I53" s="157"/>
      <c r="J53" s="158"/>
      <c r="K53" s="159"/>
      <c r="L53" s="160"/>
      <c r="M53" s="161">
        <f t="shared" si="2"/>
        <v>0</v>
      </c>
      <c r="N53" s="145">
        <v>1</v>
      </c>
      <c r="O53" s="146"/>
      <c r="P53" s="147"/>
      <c r="Q53" s="148">
        <v>1</v>
      </c>
      <c r="R53" s="161">
        <f t="shared" si="3"/>
        <v>2</v>
      </c>
      <c r="S53" s="145"/>
      <c r="T53" s="146"/>
      <c r="U53" s="147"/>
      <c r="V53" s="148"/>
      <c r="W53" s="161">
        <f t="shared" si="4"/>
        <v>0</v>
      </c>
      <c r="X53" s="145"/>
      <c r="Y53" s="146"/>
      <c r="Z53" s="147"/>
      <c r="AA53" s="148"/>
      <c r="AB53" s="161">
        <f t="shared" si="5"/>
        <v>0</v>
      </c>
      <c r="AC53" s="145"/>
      <c r="AD53" s="146"/>
      <c r="AE53" s="147"/>
      <c r="AF53" s="148"/>
      <c r="AG53" s="161">
        <f t="shared" si="6"/>
        <v>0</v>
      </c>
      <c r="AH53" s="145"/>
      <c r="AI53" s="146"/>
      <c r="AJ53" s="147"/>
      <c r="AK53" s="148"/>
      <c r="AL53" s="161">
        <f t="shared" si="7"/>
        <v>0</v>
      </c>
      <c r="AM53" s="145"/>
      <c r="AN53" s="146"/>
      <c r="AO53" s="147"/>
      <c r="AP53" s="148"/>
      <c r="AQ53" s="161">
        <f t="shared" si="8"/>
        <v>0</v>
      </c>
      <c r="AR53" s="145"/>
      <c r="AS53" s="146"/>
      <c r="AT53" s="147"/>
      <c r="AU53" s="148"/>
      <c r="AV53" s="161">
        <f t="shared" si="9"/>
        <v>0</v>
      </c>
    </row>
    <row r="54" spans="1:48" s="164" customFormat="1" ht="15.75">
      <c r="A54" s="149">
        <v>52</v>
      </c>
      <c r="B54" s="162" t="s">
        <v>755</v>
      </c>
      <c r="C54" s="163" t="s">
        <v>756</v>
      </c>
      <c r="D54" s="152">
        <f t="shared" si="10"/>
        <v>1</v>
      </c>
      <c r="E54" s="153">
        <f t="shared" si="10"/>
        <v>0</v>
      </c>
      <c r="F54" s="154">
        <f t="shared" si="10"/>
        <v>0</v>
      </c>
      <c r="G54" s="155">
        <f t="shared" si="10"/>
        <v>1</v>
      </c>
      <c r="H54" s="156">
        <f t="shared" si="1"/>
        <v>2</v>
      </c>
      <c r="I54" s="157"/>
      <c r="J54" s="158"/>
      <c r="K54" s="159"/>
      <c r="L54" s="160"/>
      <c r="M54" s="161">
        <f t="shared" si="2"/>
        <v>0</v>
      </c>
      <c r="N54" s="145"/>
      <c r="O54" s="146"/>
      <c r="P54" s="147"/>
      <c r="Q54" s="148"/>
      <c r="R54" s="161">
        <f t="shared" si="3"/>
        <v>0</v>
      </c>
      <c r="S54" s="145"/>
      <c r="T54" s="146"/>
      <c r="U54" s="147"/>
      <c r="V54" s="148"/>
      <c r="W54" s="161">
        <f t="shared" si="4"/>
        <v>0</v>
      </c>
      <c r="X54" s="145">
        <v>1</v>
      </c>
      <c r="Y54" s="146"/>
      <c r="Z54" s="147"/>
      <c r="AA54" s="148"/>
      <c r="AB54" s="161">
        <f t="shared" si="5"/>
        <v>1</v>
      </c>
      <c r="AC54" s="145"/>
      <c r="AD54" s="146"/>
      <c r="AE54" s="147"/>
      <c r="AF54" s="148"/>
      <c r="AG54" s="161">
        <f t="shared" si="6"/>
        <v>0</v>
      </c>
      <c r="AH54" s="145"/>
      <c r="AI54" s="146"/>
      <c r="AJ54" s="147"/>
      <c r="AK54" s="148"/>
      <c r="AL54" s="161">
        <f t="shared" si="7"/>
        <v>0</v>
      </c>
      <c r="AM54" s="145"/>
      <c r="AN54" s="146"/>
      <c r="AO54" s="147"/>
      <c r="AP54" s="148"/>
      <c r="AQ54" s="161">
        <f t="shared" si="8"/>
        <v>0</v>
      </c>
      <c r="AR54" s="145"/>
      <c r="AS54" s="146"/>
      <c r="AT54" s="147"/>
      <c r="AU54" s="148">
        <v>1</v>
      </c>
      <c r="AV54" s="161">
        <f t="shared" si="9"/>
        <v>1</v>
      </c>
    </row>
    <row r="55" spans="1:48" ht="15.75">
      <c r="A55" s="149">
        <v>53</v>
      </c>
      <c r="B55" s="150" t="s">
        <v>757</v>
      </c>
      <c r="C55" s="151" t="s">
        <v>758</v>
      </c>
      <c r="D55" s="152">
        <f t="shared" si="10"/>
        <v>1</v>
      </c>
      <c r="E55" s="153">
        <f t="shared" si="10"/>
        <v>0</v>
      </c>
      <c r="F55" s="154">
        <f t="shared" si="10"/>
        <v>0</v>
      </c>
      <c r="G55" s="155">
        <f t="shared" si="10"/>
        <v>1</v>
      </c>
      <c r="H55" s="156">
        <f t="shared" si="1"/>
        <v>2</v>
      </c>
      <c r="I55" s="157"/>
      <c r="J55" s="158"/>
      <c r="K55" s="159"/>
      <c r="L55" s="160"/>
      <c r="M55" s="161">
        <f t="shared" si="2"/>
        <v>0</v>
      </c>
      <c r="N55" s="145">
        <v>1</v>
      </c>
      <c r="O55" s="146"/>
      <c r="P55" s="147"/>
      <c r="Q55" s="148"/>
      <c r="R55" s="161">
        <f t="shared" si="3"/>
        <v>1</v>
      </c>
      <c r="S55" s="145"/>
      <c r="T55" s="146"/>
      <c r="U55" s="147"/>
      <c r="V55" s="148"/>
      <c r="W55" s="161">
        <f t="shared" si="4"/>
        <v>0</v>
      </c>
      <c r="X55" s="145"/>
      <c r="Y55" s="146"/>
      <c r="Z55" s="147"/>
      <c r="AA55" s="148">
        <v>1</v>
      </c>
      <c r="AB55" s="161">
        <f t="shared" si="5"/>
        <v>1</v>
      </c>
      <c r="AC55" s="145"/>
      <c r="AD55" s="146"/>
      <c r="AE55" s="147"/>
      <c r="AF55" s="148"/>
      <c r="AG55" s="161">
        <f t="shared" si="6"/>
        <v>0</v>
      </c>
      <c r="AH55" s="145"/>
      <c r="AI55" s="146"/>
      <c r="AJ55" s="147"/>
      <c r="AK55" s="148"/>
      <c r="AL55" s="161">
        <f t="shared" si="7"/>
        <v>0</v>
      </c>
      <c r="AM55" s="145"/>
      <c r="AN55" s="146"/>
      <c r="AO55" s="147"/>
      <c r="AP55" s="148"/>
      <c r="AQ55" s="161">
        <f t="shared" si="8"/>
        <v>0</v>
      </c>
      <c r="AR55" s="145"/>
      <c r="AS55" s="146"/>
      <c r="AT55" s="147"/>
      <c r="AU55" s="148"/>
      <c r="AV55" s="161">
        <f t="shared" si="9"/>
        <v>0</v>
      </c>
    </row>
    <row r="56" spans="1:48" ht="15.75">
      <c r="A56" s="149">
        <v>54</v>
      </c>
      <c r="B56" s="150" t="s">
        <v>759</v>
      </c>
      <c r="C56" s="151" t="s">
        <v>760</v>
      </c>
      <c r="D56" s="152">
        <f t="shared" si="10"/>
        <v>1</v>
      </c>
      <c r="E56" s="153">
        <f t="shared" si="10"/>
        <v>0</v>
      </c>
      <c r="F56" s="154">
        <f t="shared" si="10"/>
        <v>0</v>
      </c>
      <c r="G56" s="155">
        <f t="shared" si="10"/>
        <v>0</v>
      </c>
      <c r="H56" s="156">
        <f t="shared" si="1"/>
        <v>1</v>
      </c>
      <c r="I56" s="157"/>
      <c r="J56" s="158"/>
      <c r="K56" s="159"/>
      <c r="L56" s="160"/>
      <c r="M56" s="161">
        <f t="shared" si="2"/>
        <v>0</v>
      </c>
      <c r="N56" s="145">
        <v>1</v>
      </c>
      <c r="O56" s="146"/>
      <c r="P56" s="147"/>
      <c r="Q56" s="148"/>
      <c r="R56" s="161">
        <f t="shared" si="3"/>
        <v>1</v>
      </c>
      <c r="S56" s="145"/>
      <c r="T56" s="146"/>
      <c r="U56" s="147"/>
      <c r="V56" s="148"/>
      <c r="W56" s="161">
        <f t="shared" si="4"/>
        <v>0</v>
      </c>
      <c r="X56" s="145"/>
      <c r="Y56" s="146"/>
      <c r="Z56" s="147"/>
      <c r="AA56" s="148"/>
      <c r="AB56" s="161">
        <f t="shared" si="5"/>
        <v>0</v>
      </c>
      <c r="AC56" s="145"/>
      <c r="AD56" s="146"/>
      <c r="AE56" s="147"/>
      <c r="AF56" s="148"/>
      <c r="AG56" s="161">
        <f t="shared" si="6"/>
        <v>0</v>
      </c>
      <c r="AH56" s="145"/>
      <c r="AI56" s="146"/>
      <c r="AJ56" s="147"/>
      <c r="AK56" s="148"/>
      <c r="AL56" s="161">
        <f t="shared" si="7"/>
        <v>0</v>
      </c>
      <c r="AM56" s="145"/>
      <c r="AN56" s="146"/>
      <c r="AO56" s="147"/>
      <c r="AP56" s="148"/>
      <c r="AQ56" s="161">
        <f t="shared" si="8"/>
        <v>0</v>
      </c>
      <c r="AR56" s="145"/>
      <c r="AS56" s="146"/>
      <c r="AT56" s="147"/>
      <c r="AU56" s="148"/>
      <c r="AV56" s="161">
        <f t="shared" si="9"/>
        <v>0</v>
      </c>
    </row>
    <row r="57" spans="1:48" ht="15.75">
      <c r="A57" s="149">
        <v>55</v>
      </c>
      <c r="B57" s="162" t="s">
        <v>761</v>
      </c>
      <c r="C57" s="163" t="s">
        <v>762</v>
      </c>
      <c r="D57" s="152">
        <f t="shared" si="10"/>
        <v>1</v>
      </c>
      <c r="E57" s="153">
        <f t="shared" si="10"/>
        <v>0</v>
      </c>
      <c r="F57" s="154">
        <f t="shared" si="10"/>
        <v>0</v>
      </c>
      <c r="G57" s="155">
        <f t="shared" si="10"/>
        <v>0</v>
      </c>
      <c r="H57" s="156">
        <f t="shared" si="1"/>
        <v>1</v>
      </c>
      <c r="I57" s="157"/>
      <c r="J57" s="158"/>
      <c r="K57" s="159"/>
      <c r="L57" s="160"/>
      <c r="M57" s="161">
        <f t="shared" si="2"/>
        <v>0</v>
      </c>
      <c r="N57" s="145"/>
      <c r="O57" s="146"/>
      <c r="P57" s="147"/>
      <c r="Q57" s="148"/>
      <c r="R57" s="161">
        <f t="shared" si="3"/>
        <v>0</v>
      </c>
      <c r="S57" s="145"/>
      <c r="T57" s="146"/>
      <c r="U57" s="147"/>
      <c r="V57" s="148"/>
      <c r="W57" s="161">
        <f t="shared" si="4"/>
        <v>0</v>
      </c>
      <c r="X57" s="145">
        <v>1</v>
      </c>
      <c r="Y57" s="146"/>
      <c r="Z57" s="147"/>
      <c r="AA57" s="148"/>
      <c r="AB57" s="161">
        <f t="shared" si="5"/>
        <v>1</v>
      </c>
      <c r="AC57" s="145"/>
      <c r="AD57" s="146"/>
      <c r="AE57" s="147"/>
      <c r="AF57" s="148"/>
      <c r="AG57" s="161">
        <f t="shared" si="6"/>
        <v>0</v>
      </c>
      <c r="AH57" s="145"/>
      <c r="AI57" s="146"/>
      <c r="AJ57" s="147"/>
      <c r="AK57" s="148"/>
      <c r="AL57" s="161">
        <f t="shared" si="7"/>
        <v>0</v>
      </c>
      <c r="AM57" s="145"/>
      <c r="AN57" s="146"/>
      <c r="AO57" s="147"/>
      <c r="AP57" s="148"/>
      <c r="AQ57" s="161">
        <f t="shared" si="8"/>
        <v>0</v>
      </c>
      <c r="AR57" s="145"/>
      <c r="AS57" s="146"/>
      <c r="AT57" s="147"/>
      <c r="AU57" s="148"/>
      <c r="AV57" s="161">
        <f t="shared" si="9"/>
        <v>0</v>
      </c>
    </row>
    <row r="58" spans="1:48" ht="15.75">
      <c r="A58" s="149">
        <v>56</v>
      </c>
      <c r="B58" s="162" t="s">
        <v>763</v>
      </c>
      <c r="C58" s="163" t="s">
        <v>764</v>
      </c>
      <c r="D58" s="152">
        <f t="shared" si="10"/>
        <v>1</v>
      </c>
      <c r="E58" s="153">
        <f t="shared" si="10"/>
        <v>0</v>
      </c>
      <c r="F58" s="154">
        <f t="shared" si="10"/>
        <v>0</v>
      </c>
      <c r="G58" s="155">
        <f t="shared" si="10"/>
        <v>0</v>
      </c>
      <c r="H58" s="156">
        <f t="shared" si="1"/>
        <v>1</v>
      </c>
      <c r="I58" s="157"/>
      <c r="J58" s="158"/>
      <c r="K58" s="159"/>
      <c r="L58" s="160"/>
      <c r="M58" s="161">
        <f t="shared" si="2"/>
        <v>0</v>
      </c>
      <c r="N58" s="145"/>
      <c r="O58" s="146"/>
      <c r="P58" s="147"/>
      <c r="Q58" s="148"/>
      <c r="R58" s="161">
        <f t="shared" si="3"/>
        <v>0</v>
      </c>
      <c r="S58" s="145"/>
      <c r="T58" s="146"/>
      <c r="U58" s="147"/>
      <c r="V58" s="148"/>
      <c r="W58" s="161">
        <f t="shared" si="4"/>
        <v>0</v>
      </c>
      <c r="X58" s="145"/>
      <c r="Y58" s="146"/>
      <c r="Z58" s="147"/>
      <c r="AA58" s="148"/>
      <c r="AB58" s="161">
        <f t="shared" si="5"/>
        <v>0</v>
      </c>
      <c r="AC58" s="145"/>
      <c r="AD58" s="146"/>
      <c r="AE58" s="147"/>
      <c r="AF58" s="148"/>
      <c r="AG58" s="161">
        <f t="shared" si="6"/>
        <v>0</v>
      </c>
      <c r="AH58" s="145"/>
      <c r="AI58" s="146"/>
      <c r="AJ58" s="147"/>
      <c r="AK58" s="148"/>
      <c r="AL58" s="161">
        <f t="shared" si="7"/>
        <v>0</v>
      </c>
      <c r="AM58" s="145"/>
      <c r="AN58" s="146"/>
      <c r="AO58" s="147"/>
      <c r="AP58" s="148"/>
      <c r="AQ58" s="161">
        <f t="shared" si="8"/>
        <v>0</v>
      </c>
      <c r="AR58" s="145">
        <v>1</v>
      </c>
      <c r="AS58" s="146"/>
      <c r="AT58" s="147"/>
      <c r="AU58" s="148"/>
      <c r="AV58" s="161">
        <f t="shared" si="9"/>
        <v>1</v>
      </c>
    </row>
    <row r="59" spans="1:48" ht="15.75">
      <c r="A59" s="149">
        <v>57</v>
      </c>
      <c r="B59" s="150" t="s">
        <v>765</v>
      </c>
      <c r="C59" s="151" t="s">
        <v>766</v>
      </c>
      <c r="D59" s="152">
        <f t="shared" si="10"/>
        <v>1</v>
      </c>
      <c r="E59" s="153">
        <f t="shared" si="10"/>
        <v>0</v>
      </c>
      <c r="F59" s="154">
        <f t="shared" si="10"/>
        <v>0</v>
      </c>
      <c r="G59" s="155">
        <f t="shared" si="10"/>
        <v>0</v>
      </c>
      <c r="H59" s="156">
        <f t="shared" si="1"/>
        <v>1</v>
      </c>
      <c r="I59" s="157"/>
      <c r="J59" s="158"/>
      <c r="K59" s="159"/>
      <c r="L59" s="160"/>
      <c r="M59" s="161">
        <f t="shared" si="2"/>
        <v>0</v>
      </c>
      <c r="N59" s="145"/>
      <c r="O59" s="146"/>
      <c r="P59" s="147"/>
      <c r="Q59" s="148"/>
      <c r="R59" s="161">
        <f t="shared" si="3"/>
        <v>0</v>
      </c>
      <c r="S59" s="145">
        <v>1</v>
      </c>
      <c r="T59" s="146"/>
      <c r="U59" s="147"/>
      <c r="V59" s="148"/>
      <c r="W59" s="161">
        <f t="shared" si="4"/>
        <v>1</v>
      </c>
      <c r="X59" s="145"/>
      <c r="Y59" s="146"/>
      <c r="Z59" s="147"/>
      <c r="AA59" s="148"/>
      <c r="AB59" s="161">
        <f t="shared" si="5"/>
        <v>0</v>
      </c>
      <c r="AC59" s="145"/>
      <c r="AD59" s="146"/>
      <c r="AE59" s="147"/>
      <c r="AF59" s="148"/>
      <c r="AG59" s="161">
        <f t="shared" si="6"/>
        <v>0</v>
      </c>
      <c r="AH59" s="145"/>
      <c r="AI59" s="146"/>
      <c r="AJ59" s="147"/>
      <c r="AK59" s="148"/>
      <c r="AL59" s="161">
        <f t="shared" si="7"/>
        <v>0</v>
      </c>
      <c r="AM59" s="145"/>
      <c r="AN59" s="146"/>
      <c r="AO59" s="147"/>
      <c r="AP59" s="148"/>
      <c r="AQ59" s="161">
        <f t="shared" si="8"/>
        <v>0</v>
      </c>
      <c r="AR59" s="145"/>
      <c r="AS59" s="146"/>
      <c r="AT59" s="147"/>
      <c r="AU59" s="148"/>
      <c r="AV59" s="161">
        <f t="shared" si="9"/>
        <v>0</v>
      </c>
    </row>
    <row r="60" spans="1:48" s="164" customFormat="1" ht="15.75">
      <c r="A60" s="149">
        <v>58</v>
      </c>
      <c r="B60" s="162" t="s">
        <v>767</v>
      </c>
      <c r="C60" s="163" t="s">
        <v>768</v>
      </c>
      <c r="D60" s="152">
        <f t="shared" si="10"/>
        <v>0</v>
      </c>
      <c r="E60" s="153">
        <f t="shared" si="10"/>
        <v>3</v>
      </c>
      <c r="F60" s="154">
        <f t="shared" si="10"/>
        <v>1</v>
      </c>
      <c r="G60" s="155">
        <f t="shared" si="10"/>
        <v>3</v>
      </c>
      <c r="H60" s="156">
        <f t="shared" si="1"/>
        <v>7</v>
      </c>
      <c r="I60" s="157"/>
      <c r="J60" s="158">
        <v>1</v>
      </c>
      <c r="K60" s="159"/>
      <c r="L60" s="160"/>
      <c r="M60" s="161">
        <f t="shared" si="2"/>
        <v>1</v>
      </c>
      <c r="N60" s="145"/>
      <c r="O60" s="146"/>
      <c r="P60" s="147"/>
      <c r="Q60" s="148"/>
      <c r="R60" s="161">
        <f t="shared" si="3"/>
        <v>0</v>
      </c>
      <c r="S60" s="145"/>
      <c r="T60" s="146"/>
      <c r="U60" s="147"/>
      <c r="V60" s="148"/>
      <c r="W60" s="161">
        <f t="shared" si="4"/>
        <v>0</v>
      </c>
      <c r="X60" s="145"/>
      <c r="Y60" s="146"/>
      <c r="Z60" s="147"/>
      <c r="AA60" s="148"/>
      <c r="AB60" s="161">
        <f t="shared" si="5"/>
        <v>0</v>
      </c>
      <c r="AC60" s="145"/>
      <c r="AD60" s="146"/>
      <c r="AE60" s="147"/>
      <c r="AF60" s="148">
        <v>1</v>
      </c>
      <c r="AG60" s="161">
        <f t="shared" si="6"/>
        <v>1</v>
      </c>
      <c r="AH60" s="145"/>
      <c r="AI60" s="146">
        <v>1</v>
      </c>
      <c r="AJ60" s="147">
        <v>1</v>
      </c>
      <c r="AK60" s="148">
        <v>1</v>
      </c>
      <c r="AL60" s="161">
        <f t="shared" si="7"/>
        <v>3</v>
      </c>
      <c r="AM60" s="145"/>
      <c r="AN60" s="146"/>
      <c r="AO60" s="147"/>
      <c r="AP60" s="148">
        <v>1</v>
      </c>
      <c r="AQ60" s="161">
        <f t="shared" si="8"/>
        <v>1</v>
      </c>
      <c r="AR60" s="145"/>
      <c r="AS60" s="146">
        <v>1</v>
      </c>
      <c r="AT60" s="147"/>
      <c r="AU60" s="148"/>
      <c r="AV60" s="161">
        <f t="shared" si="9"/>
        <v>1</v>
      </c>
    </row>
    <row r="61" spans="1:48" ht="15.75">
      <c r="A61" s="149">
        <v>59</v>
      </c>
      <c r="B61" s="162" t="s">
        <v>769</v>
      </c>
      <c r="C61" s="163" t="s">
        <v>770</v>
      </c>
      <c r="D61" s="152">
        <f t="shared" si="10"/>
        <v>0</v>
      </c>
      <c r="E61" s="153">
        <f t="shared" si="10"/>
        <v>2</v>
      </c>
      <c r="F61" s="154">
        <f t="shared" si="10"/>
        <v>3</v>
      </c>
      <c r="G61" s="155">
        <f t="shared" si="10"/>
        <v>1</v>
      </c>
      <c r="H61" s="156">
        <f t="shared" si="1"/>
        <v>6</v>
      </c>
      <c r="I61" s="157"/>
      <c r="J61" s="158"/>
      <c r="K61" s="159">
        <v>1</v>
      </c>
      <c r="L61" s="160">
        <v>1</v>
      </c>
      <c r="M61" s="161">
        <f t="shared" si="2"/>
        <v>2</v>
      </c>
      <c r="N61" s="145"/>
      <c r="O61" s="146"/>
      <c r="P61" s="147">
        <v>2</v>
      </c>
      <c r="Q61" s="148"/>
      <c r="R61" s="161">
        <f t="shared" si="3"/>
        <v>2</v>
      </c>
      <c r="S61" s="145"/>
      <c r="T61" s="146"/>
      <c r="U61" s="147"/>
      <c r="V61" s="148"/>
      <c r="W61" s="161">
        <f t="shared" si="4"/>
        <v>0</v>
      </c>
      <c r="X61" s="145"/>
      <c r="Y61" s="146">
        <v>1</v>
      </c>
      <c r="Z61" s="147"/>
      <c r="AA61" s="148"/>
      <c r="AB61" s="161">
        <f t="shared" si="5"/>
        <v>1</v>
      </c>
      <c r="AC61" s="145"/>
      <c r="AD61" s="146">
        <v>1</v>
      </c>
      <c r="AE61" s="147"/>
      <c r="AF61" s="148"/>
      <c r="AG61" s="161">
        <f t="shared" si="6"/>
        <v>1</v>
      </c>
      <c r="AH61" s="145"/>
      <c r="AI61" s="146"/>
      <c r="AJ61" s="147"/>
      <c r="AK61" s="148"/>
      <c r="AL61" s="161">
        <f t="shared" si="7"/>
        <v>0</v>
      </c>
      <c r="AM61" s="145"/>
      <c r="AN61" s="146"/>
      <c r="AO61" s="147"/>
      <c r="AP61" s="148"/>
      <c r="AQ61" s="161">
        <f t="shared" si="8"/>
        <v>0</v>
      </c>
      <c r="AR61" s="145"/>
      <c r="AS61" s="146"/>
      <c r="AT61" s="147"/>
      <c r="AU61" s="148"/>
      <c r="AV61" s="161">
        <f t="shared" si="9"/>
        <v>0</v>
      </c>
    </row>
    <row r="62" spans="1:48" ht="15.75">
      <c r="A62" s="149">
        <v>60</v>
      </c>
      <c r="B62" s="162" t="s">
        <v>771</v>
      </c>
      <c r="C62" s="163" t="s">
        <v>772</v>
      </c>
      <c r="D62" s="152">
        <f t="shared" si="10"/>
        <v>0</v>
      </c>
      <c r="E62" s="153">
        <f t="shared" si="10"/>
        <v>2</v>
      </c>
      <c r="F62" s="154">
        <f t="shared" si="10"/>
        <v>1</v>
      </c>
      <c r="G62" s="155">
        <f t="shared" si="10"/>
        <v>2</v>
      </c>
      <c r="H62" s="156">
        <f t="shared" si="1"/>
        <v>5</v>
      </c>
      <c r="I62" s="157"/>
      <c r="J62" s="158"/>
      <c r="K62" s="159">
        <v>1</v>
      </c>
      <c r="L62" s="160">
        <v>1</v>
      </c>
      <c r="M62" s="161">
        <f t="shared" si="2"/>
        <v>2</v>
      </c>
      <c r="N62" s="145"/>
      <c r="O62" s="146"/>
      <c r="P62" s="147"/>
      <c r="Q62" s="148"/>
      <c r="R62" s="161">
        <f t="shared" si="3"/>
        <v>0</v>
      </c>
      <c r="S62" s="145"/>
      <c r="T62" s="146"/>
      <c r="U62" s="147"/>
      <c r="V62" s="148"/>
      <c r="W62" s="161">
        <f t="shared" si="4"/>
        <v>0</v>
      </c>
      <c r="X62" s="145"/>
      <c r="Y62" s="146">
        <v>2</v>
      </c>
      <c r="Z62" s="147"/>
      <c r="AA62" s="148"/>
      <c r="AB62" s="161">
        <f t="shared" si="5"/>
        <v>2</v>
      </c>
      <c r="AC62" s="145"/>
      <c r="AD62" s="146"/>
      <c r="AE62" s="147"/>
      <c r="AF62" s="148"/>
      <c r="AG62" s="161">
        <f t="shared" si="6"/>
        <v>0</v>
      </c>
      <c r="AH62" s="145"/>
      <c r="AI62" s="146"/>
      <c r="AJ62" s="147"/>
      <c r="AK62" s="148">
        <v>1</v>
      </c>
      <c r="AL62" s="161">
        <f t="shared" si="7"/>
        <v>1</v>
      </c>
      <c r="AM62" s="145"/>
      <c r="AN62" s="146"/>
      <c r="AO62" s="147"/>
      <c r="AP62" s="148"/>
      <c r="AQ62" s="161">
        <f t="shared" si="8"/>
        <v>0</v>
      </c>
      <c r="AR62" s="145"/>
      <c r="AS62" s="146"/>
      <c r="AT62" s="147"/>
      <c r="AU62" s="148"/>
      <c r="AV62" s="161">
        <f t="shared" si="9"/>
        <v>0</v>
      </c>
    </row>
    <row r="63" spans="1:48" ht="15.75">
      <c r="A63" s="149">
        <v>61</v>
      </c>
      <c r="B63" s="150" t="s">
        <v>773</v>
      </c>
      <c r="C63" s="163" t="s">
        <v>774</v>
      </c>
      <c r="D63" s="152">
        <f t="shared" si="10"/>
        <v>0</v>
      </c>
      <c r="E63" s="153">
        <f t="shared" si="10"/>
        <v>2</v>
      </c>
      <c r="F63" s="154">
        <f t="shared" si="10"/>
        <v>0</v>
      </c>
      <c r="G63" s="155">
        <f t="shared" si="10"/>
        <v>1</v>
      </c>
      <c r="H63" s="156">
        <f t="shared" si="1"/>
        <v>3</v>
      </c>
      <c r="I63" s="157"/>
      <c r="J63" s="158">
        <v>1</v>
      </c>
      <c r="K63" s="159"/>
      <c r="L63" s="160"/>
      <c r="M63" s="161">
        <f t="shared" si="2"/>
        <v>1</v>
      </c>
      <c r="N63" s="145"/>
      <c r="O63" s="146"/>
      <c r="P63" s="147"/>
      <c r="Q63" s="148">
        <v>1</v>
      </c>
      <c r="R63" s="161">
        <f t="shared" si="3"/>
        <v>1</v>
      </c>
      <c r="S63" s="145"/>
      <c r="T63" s="146"/>
      <c r="U63" s="147"/>
      <c r="V63" s="148"/>
      <c r="W63" s="161">
        <f t="shared" si="4"/>
        <v>0</v>
      </c>
      <c r="X63" s="145"/>
      <c r="Y63" s="146">
        <v>1</v>
      </c>
      <c r="Z63" s="147"/>
      <c r="AA63" s="148"/>
      <c r="AB63" s="161">
        <f t="shared" si="5"/>
        <v>1</v>
      </c>
      <c r="AC63" s="145"/>
      <c r="AD63" s="146"/>
      <c r="AE63" s="147"/>
      <c r="AF63" s="148"/>
      <c r="AG63" s="161">
        <f t="shared" si="6"/>
        <v>0</v>
      </c>
      <c r="AH63" s="145"/>
      <c r="AI63" s="146"/>
      <c r="AJ63" s="147"/>
      <c r="AK63" s="148"/>
      <c r="AL63" s="161">
        <f t="shared" si="7"/>
        <v>0</v>
      </c>
      <c r="AM63" s="145"/>
      <c r="AN63" s="146"/>
      <c r="AO63" s="147"/>
      <c r="AP63" s="148"/>
      <c r="AQ63" s="161">
        <f t="shared" si="8"/>
        <v>0</v>
      </c>
      <c r="AR63" s="145"/>
      <c r="AS63" s="146"/>
      <c r="AT63" s="147"/>
      <c r="AU63" s="148"/>
      <c r="AV63" s="161">
        <f t="shared" si="9"/>
        <v>0</v>
      </c>
    </row>
    <row r="64" spans="1:48" ht="15.75">
      <c r="A64" s="149">
        <v>62</v>
      </c>
      <c r="B64" s="150" t="s">
        <v>775</v>
      </c>
      <c r="C64" s="151" t="s">
        <v>776</v>
      </c>
      <c r="D64" s="152">
        <f t="shared" si="10"/>
        <v>0</v>
      </c>
      <c r="E64" s="153">
        <f t="shared" si="10"/>
        <v>2</v>
      </c>
      <c r="F64" s="154">
        <f t="shared" si="10"/>
        <v>0</v>
      </c>
      <c r="G64" s="155">
        <f t="shared" si="10"/>
        <v>1</v>
      </c>
      <c r="H64" s="156">
        <f t="shared" si="1"/>
        <v>3</v>
      </c>
      <c r="I64" s="157"/>
      <c r="J64" s="158"/>
      <c r="K64" s="159"/>
      <c r="L64" s="160"/>
      <c r="M64" s="161">
        <f t="shared" si="2"/>
        <v>0</v>
      </c>
      <c r="N64" s="145"/>
      <c r="O64" s="146">
        <v>2</v>
      </c>
      <c r="P64" s="147"/>
      <c r="Q64" s="148"/>
      <c r="R64" s="161">
        <f t="shared" si="3"/>
        <v>2</v>
      </c>
      <c r="S64" s="145"/>
      <c r="T64" s="146"/>
      <c r="U64" s="147"/>
      <c r="V64" s="148"/>
      <c r="W64" s="161">
        <f t="shared" si="4"/>
        <v>0</v>
      </c>
      <c r="X64" s="145"/>
      <c r="Y64" s="146"/>
      <c r="Z64" s="147"/>
      <c r="AA64" s="148"/>
      <c r="AB64" s="161">
        <f t="shared" si="5"/>
        <v>0</v>
      </c>
      <c r="AC64" s="145"/>
      <c r="AD64" s="146"/>
      <c r="AE64" s="147"/>
      <c r="AF64" s="148"/>
      <c r="AG64" s="161">
        <f t="shared" si="6"/>
        <v>0</v>
      </c>
      <c r="AH64" s="145"/>
      <c r="AI64" s="146"/>
      <c r="AJ64" s="147"/>
      <c r="AK64" s="148">
        <v>1</v>
      </c>
      <c r="AL64" s="161">
        <f t="shared" si="7"/>
        <v>1</v>
      </c>
      <c r="AM64" s="145"/>
      <c r="AN64" s="146"/>
      <c r="AO64" s="147"/>
      <c r="AP64" s="148"/>
      <c r="AQ64" s="161">
        <f t="shared" si="8"/>
        <v>0</v>
      </c>
      <c r="AR64" s="145"/>
      <c r="AS64" s="146"/>
      <c r="AT64" s="147"/>
      <c r="AU64" s="148"/>
      <c r="AV64" s="161">
        <f t="shared" si="9"/>
        <v>0</v>
      </c>
    </row>
    <row r="65" spans="1:48" ht="15.75">
      <c r="A65" s="149">
        <v>63</v>
      </c>
      <c r="B65" s="150" t="s">
        <v>777</v>
      </c>
      <c r="C65" s="151" t="s">
        <v>778</v>
      </c>
      <c r="D65" s="152">
        <f t="shared" si="10"/>
        <v>0</v>
      </c>
      <c r="E65" s="153">
        <f t="shared" si="10"/>
        <v>1</v>
      </c>
      <c r="F65" s="154">
        <f t="shared" si="10"/>
        <v>1</v>
      </c>
      <c r="G65" s="155">
        <f t="shared" si="10"/>
        <v>3</v>
      </c>
      <c r="H65" s="156">
        <f t="shared" si="1"/>
        <v>5</v>
      </c>
      <c r="I65" s="157"/>
      <c r="J65" s="158"/>
      <c r="K65" s="159"/>
      <c r="L65" s="160"/>
      <c r="M65" s="161">
        <f t="shared" si="2"/>
        <v>0</v>
      </c>
      <c r="N65" s="145"/>
      <c r="O65" s="146"/>
      <c r="P65" s="147">
        <v>1</v>
      </c>
      <c r="Q65" s="148">
        <v>2</v>
      </c>
      <c r="R65" s="161">
        <f t="shared" si="3"/>
        <v>3</v>
      </c>
      <c r="S65" s="145"/>
      <c r="T65" s="146"/>
      <c r="U65" s="147"/>
      <c r="V65" s="148"/>
      <c r="W65" s="161">
        <f t="shared" si="4"/>
        <v>0</v>
      </c>
      <c r="X65" s="145"/>
      <c r="Y65" s="146">
        <v>1</v>
      </c>
      <c r="Z65" s="147"/>
      <c r="AA65" s="148"/>
      <c r="AB65" s="161">
        <f t="shared" si="5"/>
        <v>1</v>
      </c>
      <c r="AC65" s="145"/>
      <c r="AD65" s="146"/>
      <c r="AE65" s="147"/>
      <c r="AF65" s="148"/>
      <c r="AG65" s="161">
        <f t="shared" si="6"/>
        <v>0</v>
      </c>
      <c r="AH65" s="145"/>
      <c r="AI65" s="146"/>
      <c r="AJ65" s="147"/>
      <c r="AK65" s="148">
        <v>1</v>
      </c>
      <c r="AL65" s="161">
        <f t="shared" si="7"/>
        <v>1</v>
      </c>
      <c r="AM65" s="145"/>
      <c r="AN65" s="146"/>
      <c r="AO65" s="147"/>
      <c r="AP65" s="148"/>
      <c r="AQ65" s="161">
        <f t="shared" si="8"/>
        <v>0</v>
      </c>
      <c r="AR65" s="145"/>
      <c r="AS65" s="146"/>
      <c r="AT65" s="147"/>
      <c r="AU65" s="148"/>
      <c r="AV65" s="161">
        <f t="shared" si="9"/>
        <v>0</v>
      </c>
    </row>
    <row r="66" spans="1:48" ht="15.75">
      <c r="A66" s="149">
        <v>64</v>
      </c>
      <c r="B66" s="162" t="s">
        <v>779</v>
      </c>
      <c r="C66" s="163" t="s">
        <v>780</v>
      </c>
      <c r="D66" s="152">
        <f t="shared" si="10"/>
        <v>0</v>
      </c>
      <c r="E66" s="153">
        <f t="shared" si="10"/>
        <v>1</v>
      </c>
      <c r="F66" s="154">
        <f t="shared" si="10"/>
        <v>1</v>
      </c>
      <c r="G66" s="155">
        <f t="shared" si="10"/>
        <v>2</v>
      </c>
      <c r="H66" s="156">
        <f t="shared" si="1"/>
        <v>4</v>
      </c>
      <c r="I66" s="157"/>
      <c r="J66" s="158">
        <v>1</v>
      </c>
      <c r="K66" s="159"/>
      <c r="L66" s="160">
        <v>1</v>
      </c>
      <c r="M66" s="161">
        <f t="shared" si="2"/>
        <v>2</v>
      </c>
      <c r="N66" s="145"/>
      <c r="O66" s="146"/>
      <c r="P66" s="147"/>
      <c r="Q66" s="148"/>
      <c r="R66" s="161">
        <f t="shared" si="3"/>
        <v>0</v>
      </c>
      <c r="S66" s="145"/>
      <c r="T66" s="146"/>
      <c r="U66" s="147"/>
      <c r="V66" s="148"/>
      <c r="W66" s="161">
        <f t="shared" si="4"/>
        <v>0</v>
      </c>
      <c r="X66" s="145"/>
      <c r="Y66" s="146"/>
      <c r="Z66" s="147"/>
      <c r="AA66" s="148"/>
      <c r="AB66" s="161">
        <f t="shared" si="5"/>
        <v>0</v>
      </c>
      <c r="AC66" s="145"/>
      <c r="AD66" s="146"/>
      <c r="AE66" s="147">
        <v>1</v>
      </c>
      <c r="AF66" s="148"/>
      <c r="AG66" s="161">
        <f t="shared" si="6"/>
        <v>1</v>
      </c>
      <c r="AH66" s="145"/>
      <c r="AI66" s="146"/>
      <c r="AJ66" s="147"/>
      <c r="AK66" s="148">
        <v>1</v>
      </c>
      <c r="AL66" s="161">
        <f t="shared" si="7"/>
        <v>1</v>
      </c>
      <c r="AM66" s="145"/>
      <c r="AN66" s="146"/>
      <c r="AO66" s="147"/>
      <c r="AP66" s="148"/>
      <c r="AQ66" s="161">
        <f t="shared" si="8"/>
        <v>0</v>
      </c>
      <c r="AR66" s="145"/>
      <c r="AS66" s="146"/>
      <c r="AT66" s="147"/>
      <c r="AU66" s="148"/>
      <c r="AV66" s="161">
        <f t="shared" si="9"/>
        <v>0</v>
      </c>
    </row>
    <row r="67" spans="1:48" ht="15.75">
      <c r="A67" s="149">
        <v>65</v>
      </c>
      <c r="B67" s="162" t="s">
        <v>781</v>
      </c>
      <c r="C67" s="163" t="s">
        <v>782</v>
      </c>
      <c r="D67" s="152">
        <f aca="true" t="shared" si="11" ref="D67:G98">SUM(I67,N67,S67,X67,AC67,AH67,AM67,AR67)</f>
        <v>0</v>
      </c>
      <c r="E67" s="153">
        <f t="shared" si="11"/>
        <v>1</v>
      </c>
      <c r="F67" s="154">
        <f t="shared" si="11"/>
        <v>1</v>
      </c>
      <c r="G67" s="155">
        <f t="shared" si="11"/>
        <v>1</v>
      </c>
      <c r="H67" s="156">
        <f aca="true" t="shared" si="12" ref="H67:H121">SUM(D67:G67)</f>
        <v>3</v>
      </c>
      <c r="I67" s="157"/>
      <c r="J67" s="158">
        <v>1</v>
      </c>
      <c r="K67" s="159"/>
      <c r="L67" s="160">
        <v>1</v>
      </c>
      <c r="M67" s="161">
        <f aca="true" t="shared" si="13" ref="M67:M121">SUM(I67:L67)</f>
        <v>2</v>
      </c>
      <c r="N67" s="145"/>
      <c r="O67" s="146"/>
      <c r="P67" s="147">
        <v>1</v>
      </c>
      <c r="Q67" s="148"/>
      <c r="R67" s="161">
        <f aca="true" t="shared" si="14" ref="R67:R121">SUM(N67:Q67)</f>
        <v>1</v>
      </c>
      <c r="S67" s="145"/>
      <c r="T67" s="146"/>
      <c r="U67" s="147"/>
      <c r="V67" s="148"/>
      <c r="W67" s="161">
        <f aca="true" t="shared" si="15" ref="W67:W121">SUM(S67:V67)</f>
        <v>0</v>
      </c>
      <c r="X67" s="145"/>
      <c r="Y67" s="146"/>
      <c r="Z67" s="147"/>
      <c r="AA67" s="148"/>
      <c r="AB67" s="161">
        <f aca="true" t="shared" si="16" ref="AB67:AB121">SUM(X67:AA67)</f>
        <v>0</v>
      </c>
      <c r="AC67" s="145"/>
      <c r="AD67" s="146"/>
      <c r="AE67" s="147"/>
      <c r="AF67" s="148"/>
      <c r="AG67" s="161">
        <f aca="true" t="shared" si="17" ref="AG67:AG121">SUM(AC67:AF67)</f>
        <v>0</v>
      </c>
      <c r="AH67" s="145"/>
      <c r="AI67" s="146"/>
      <c r="AJ67" s="147"/>
      <c r="AK67" s="148"/>
      <c r="AL67" s="161">
        <f aca="true" t="shared" si="18" ref="AL67:AL121">SUM(AH67:AK67)</f>
        <v>0</v>
      </c>
      <c r="AM67" s="145"/>
      <c r="AN67" s="146"/>
      <c r="AO67" s="147"/>
      <c r="AP67" s="148"/>
      <c r="AQ67" s="161">
        <f aca="true" t="shared" si="19" ref="AQ67:AQ121">SUM(AM67:AP67)</f>
        <v>0</v>
      </c>
      <c r="AR67" s="145"/>
      <c r="AS67" s="146"/>
      <c r="AT67" s="147"/>
      <c r="AU67" s="148"/>
      <c r="AV67" s="161">
        <f aca="true" t="shared" si="20" ref="AV67:AV121">SUM(AR67:AU67)</f>
        <v>0</v>
      </c>
    </row>
    <row r="68" spans="1:48" ht="15.75">
      <c r="A68" s="149">
        <v>66</v>
      </c>
      <c r="B68" s="150" t="s">
        <v>783</v>
      </c>
      <c r="C68" s="151" t="s">
        <v>784</v>
      </c>
      <c r="D68" s="152">
        <f t="shared" si="11"/>
        <v>0</v>
      </c>
      <c r="E68" s="153">
        <f t="shared" si="11"/>
        <v>1</v>
      </c>
      <c r="F68" s="154">
        <f t="shared" si="11"/>
        <v>1</v>
      </c>
      <c r="G68" s="155">
        <f t="shared" si="11"/>
        <v>1</v>
      </c>
      <c r="H68" s="156">
        <f t="shared" si="12"/>
        <v>3</v>
      </c>
      <c r="I68" s="157"/>
      <c r="J68" s="158"/>
      <c r="K68" s="159"/>
      <c r="L68" s="160"/>
      <c r="M68" s="161">
        <f t="shared" si="13"/>
        <v>0</v>
      </c>
      <c r="N68" s="145"/>
      <c r="O68" s="146"/>
      <c r="P68" s="147"/>
      <c r="Q68" s="148">
        <v>1</v>
      </c>
      <c r="R68" s="161">
        <f t="shared" si="14"/>
        <v>1</v>
      </c>
      <c r="S68" s="145"/>
      <c r="T68" s="146"/>
      <c r="U68" s="147"/>
      <c r="V68" s="148"/>
      <c r="W68" s="161">
        <f t="shared" si="15"/>
        <v>0</v>
      </c>
      <c r="X68" s="145"/>
      <c r="Y68" s="146"/>
      <c r="Z68" s="147">
        <v>1</v>
      </c>
      <c r="AA68" s="148"/>
      <c r="AB68" s="161">
        <f t="shared" si="16"/>
        <v>1</v>
      </c>
      <c r="AC68" s="145"/>
      <c r="AD68" s="146"/>
      <c r="AE68" s="147"/>
      <c r="AF68" s="148"/>
      <c r="AG68" s="161">
        <f t="shared" si="17"/>
        <v>0</v>
      </c>
      <c r="AH68" s="145"/>
      <c r="AI68" s="146"/>
      <c r="AJ68" s="147"/>
      <c r="AK68" s="148"/>
      <c r="AL68" s="161">
        <f t="shared" si="18"/>
        <v>0</v>
      </c>
      <c r="AM68" s="145"/>
      <c r="AN68" s="146"/>
      <c r="AO68" s="147"/>
      <c r="AP68" s="148"/>
      <c r="AQ68" s="161">
        <f t="shared" si="19"/>
        <v>0</v>
      </c>
      <c r="AR68" s="145"/>
      <c r="AS68" s="146">
        <v>1</v>
      </c>
      <c r="AT68" s="147"/>
      <c r="AU68" s="148"/>
      <c r="AV68" s="161">
        <f t="shared" si="20"/>
        <v>1</v>
      </c>
    </row>
    <row r="69" spans="1:48" ht="15.75">
      <c r="A69" s="149">
        <v>67</v>
      </c>
      <c r="B69" s="150" t="s">
        <v>785</v>
      </c>
      <c r="C69" s="151" t="s">
        <v>786</v>
      </c>
      <c r="D69" s="152">
        <f t="shared" si="11"/>
        <v>0</v>
      </c>
      <c r="E69" s="153">
        <f t="shared" si="11"/>
        <v>1</v>
      </c>
      <c r="F69" s="154">
        <f t="shared" si="11"/>
        <v>1</v>
      </c>
      <c r="G69" s="155">
        <f t="shared" si="11"/>
        <v>1</v>
      </c>
      <c r="H69" s="156">
        <f t="shared" si="12"/>
        <v>3</v>
      </c>
      <c r="I69" s="157"/>
      <c r="J69" s="158"/>
      <c r="K69" s="159"/>
      <c r="L69" s="160"/>
      <c r="M69" s="161">
        <f t="shared" si="13"/>
        <v>0</v>
      </c>
      <c r="N69" s="145"/>
      <c r="O69" s="146"/>
      <c r="P69" s="147">
        <v>1</v>
      </c>
      <c r="Q69" s="148"/>
      <c r="R69" s="161">
        <f t="shared" si="14"/>
        <v>1</v>
      </c>
      <c r="S69" s="145"/>
      <c r="T69" s="146"/>
      <c r="U69" s="147"/>
      <c r="V69" s="148"/>
      <c r="W69" s="161">
        <f t="shared" si="15"/>
        <v>0</v>
      </c>
      <c r="X69" s="145"/>
      <c r="Y69" s="146"/>
      <c r="Z69" s="147"/>
      <c r="AA69" s="148">
        <v>1</v>
      </c>
      <c r="AB69" s="161">
        <f t="shared" si="16"/>
        <v>1</v>
      </c>
      <c r="AC69" s="145"/>
      <c r="AD69" s="146"/>
      <c r="AE69" s="147"/>
      <c r="AF69" s="148"/>
      <c r="AG69" s="161">
        <f t="shared" si="17"/>
        <v>0</v>
      </c>
      <c r="AH69" s="145"/>
      <c r="AI69" s="146">
        <v>1</v>
      </c>
      <c r="AJ69" s="147"/>
      <c r="AK69" s="148"/>
      <c r="AL69" s="161">
        <f t="shared" si="18"/>
        <v>1</v>
      </c>
      <c r="AM69" s="145"/>
      <c r="AN69" s="146"/>
      <c r="AO69" s="147"/>
      <c r="AP69" s="148"/>
      <c r="AQ69" s="161">
        <f t="shared" si="19"/>
        <v>0</v>
      </c>
      <c r="AR69" s="145"/>
      <c r="AS69" s="146"/>
      <c r="AT69" s="147"/>
      <c r="AU69" s="148"/>
      <c r="AV69" s="161">
        <f t="shared" si="20"/>
        <v>0</v>
      </c>
    </row>
    <row r="70" spans="1:48" s="164" customFormat="1" ht="15.75">
      <c r="A70" s="149">
        <v>68</v>
      </c>
      <c r="B70" s="162" t="s">
        <v>787</v>
      </c>
      <c r="C70" s="163" t="s">
        <v>788</v>
      </c>
      <c r="D70" s="152">
        <f t="shared" si="11"/>
        <v>0</v>
      </c>
      <c r="E70" s="153">
        <f t="shared" si="11"/>
        <v>1</v>
      </c>
      <c r="F70" s="154">
        <f t="shared" si="11"/>
        <v>0</v>
      </c>
      <c r="G70" s="155">
        <f t="shared" si="11"/>
        <v>3</v>
      </c>
      <c r="H70" s="156">
        <f t="shared" si="12"/>
        <v>4</v>
      </c>
      <c r="I70" s="157"/>
      <c r="J70" s="158"/>
      <c r="K70" s="159"/>
      <c r="L70" s="160">
        <v>1</v>
      </c>
      <c r="M70" s="161">
        <f t="shared" si="13"/>
        <v>1</v>
      </c>
      <c r="N70" s="145"/>
      <c r="O70" s="146"/>
      <c r="P70" s="147"/>
      <c r="Q70" s="148">
        <v>1</v>
      </c>
      <c r="R70" s="161">
        <f t="shared" si="14"/>
        <v>1</v>
      </c>
      <c r="S70" s="145"/>
      <c r="T70" s="146"/>
      <c r="U70" s="147"/>
      <c r="V70" s="148"/>
      <c r="W70" s="161">
        <f t="shared" si="15"/>
        <v>0</v>
      </c>
      <c r="X70" s="145"/>
      <c r="Y70" s="146">
        <v>1</v>
      </c>
      <c r="Z70" s="147"/>
      <c r="AA70" s="148"/>
      <c r="AB70" s="161">
        <f t="shared" si="16"/>
        <v>1</v>
      </c>
      <c r="AC70" s="145"/>
      <c r="AD70" s="146"/>
      <c r="AE70" s="147"/>
      <c r="AF70" s="148"/>
      <c r="AG70" s="161">
        <f t="shared" si="17"/>
        <v>0</v>
      </c>
      <c r="AH70" s="145"/>
      <c r="AI70" s="146"/>
      <c r="AJ70" s="147"/>
      <c r="AK70" s="148">
        <v>1</v>
      </c>
      <c r="AL70" s="161">
        <f t="shared" si="18"/>
        <v>1</v>
      </c>
      <c r="AM70" s="145"/>
      <c r="AN70" s="146"/>
      <c r="AO70" s="147"/>
      <c r="AP70" s="148"/>
      <c r="AQ70" s="161">
        <f t="shared" si="19"/>
        <v>0</v>
      </c>
      <c r="AR70" s="145"/>
      <c r="AS70" s="146"/>
      <c r="AT70" s="147"/>
      <c r="AU70" s="148"/>
      <c r="AV70" s="161">
        <f t="shared" si="20"/>
        <v>0</v>
      </c>
    </row>
    <row r="71" spans="1:48" ht="15.75">
      <c r="A71" s="149">
        <v>69</v>
      </c>
      <c r="B71" s="162" t="s">
        <v>789</v>
      </c>
      <c r="C71" s="163" t="s">
        <v>790</v>
      </c>
      <c r="D71" s="152">
        <f t="shared" si="11"/>
        <v>0</v>
      </c>
      <c r="E71" s="153">
        <f t="shared" si="11"/>
        <v>1</v>
      </c>
      <c r="F71" s="154">
        <f t="shared" si="11"/>
        <v>0</v>
      </c>
      <c r="G71" s="155">
        <f t="shared" si="11"/>
        <v>2</v>
      </c>
      <c r="H71" s="156">
        <f t="shared" si="12"/>
        <v>3</v>
      </c>
      <c r="I71" s="157"/>
      <c r="J71" s="158">
        <v>1</v>
      </c>
      <c r="K71" s="159"/>
      <c r="L71" s="160"/>
      <c r="M71" s="161">
        <f t="shared" si="13"/>
        <v>1</v>
      </c>
      <c r="N71" s="145"/>
      <c r="O71" s="146"/>
      <c r="P71" s="147"/>
      <c r="Q71" s="148">
        <v>2</v>
      </c>
      <c r="R71" s="161">
        <f t="shared" si="14"/>
        <v>2</v>
      </c>
      <c r="S71" s="145"/>
      <c r="T71" s="146"/>
      <c r="U71" s="147"/>
      <c r="V71" s="148"/>
      <c r="W71" s="161">
        <f t="shared" si="15"/>
        <v>0</v>
      </c>
      <c r="X71" s="145"/>
      <c r="Y71" s="146"/>
      <c r="Z71" s="147"/>
      <c r="AA71" s="148"/>
      <c r="AB71" s="161">
        <f t="shared" si="16"/>
        <v>0</v>
      </c>
      <c r="AC71" s="145"/>
      <c r="AD71" s="146"/>
      <c r="AE71" s="147"/>
      <c r="AF71" s="148"/>
      <c r="AG71" s="161">
        <f t="shared" si="17"/>
        <v>0</v>
      </c>
      <c r="AH71" s="145"/>
      <c r="AI71" s="146"/>
      <c r="AJ71" s="147"/>
      <c r="AK71" s="148"/>
      <c r="AL71" s="161">
        <f t="shared" si="18"/>
        <v>0</v>
      </c>
      <c r="AM71" s="145"/>
      <c r="AN71" s="146"/>
      <c r="AO71" s="147"/>
      <c r="AP71" s="148"/>
      <c r="AQ71" s="161">
        <f t="shared" si="19"/>
        <v>0</v>
      </c>
      <c r="AR71" s="145"/>
      <c r="AS71" s="146"/>
      <c r="AT71" s="147"/>
      <c r="AU71" s="148"/>
      <c r="AV71" s="161">
        <f t="shared" si="20"/>
        <v>0</v>
      </c>
    </row>
    <row r="72" spans="1:48" ht="15.75">
      <c r="A72" s="149">
        <v>70</v>
      </c>
      <c r="B72" s="150" t="s">
        <v>791</v>
      </c>
      <c r="C72" s="151" t="s">
        <v>792</v>
      </c>
      <c r="D72" s="152">
        <f t="shared" si="11"/>
        <v>0</v>
      </c>
      <c r="E72" s="153">
        <f t="shared" si="11"/>
        <v>1</v>
      </c>
      <c r="F72" s="154">
        <f t="shared" si="11"/>
        <v>0</v>
      </c>
      <c r="G72" s="155">
        <f t="shared" si="11"/>
        <v>2</v>
      </c>
      <c r="H72" s="156">
        <f t="shared" si="12"/>
        <v>3</v>
      </c>
      <c r="I72" s="157"/>
      <c r="J72" s="158"/>
      <c r="K72" s="159"/>
      <c r="L72" s="160"/>
      <c r="M72" s="161">
        <f t="shared" si="13"/>
        <v>0</v>
      </c>
      <c r="N72" s="145"/>
      <c r="O72" s="146">
        <v>1</v>
      </c>
      <c r="P72" s="147"/>
      <c r="Q72" s="148"/>
      <c r="R72" s="161">
        <f t="shared" si="14"/>
        <v>1</v>
      </c>
      <c r="S72" s="145"/>
      <c r="T72" s="146"/>
      <c r="U72" s="147"/>
      <c r="V72" s="148"/>
      <c r="W72" s="161">
        <f t="shared" si="15"/>
        <v>0</v>
      </c>
      <c r="X72" s="145"/>
      <c r="Y72" s="146"/>
      <c r="Z72" s="147"/>
      <c r="AA72" s="148">
        <v>1</v>
      </c>
      <c r="AB72" s="161">
        <f t="shared" si="16"/>
        <v>1</v>
      </c>
      <c r="AC72" s="145"/>
      <c r="AD72" s="146"/>
      <c r="AE72" s="147"/>
      <c r="AF72" s="148"/>
      <c r="AG72" s="161">
        <f t="shared" si="17"/>
        <v>0</v>
      </c>
      <c r="AH72" s="145"/>
      <c r="AI72" s="146"/>
      <c r="AJ72" s="147"/>
      <c r="AK72" s="148"/>
      <c r="AL72" s="161">
        <f t="shared" si="18"/>
        <v>0</v>
      </c>
      <c r="AM72" s="145"/>
      <c r="AN72" s="146"/>
      <c r="AO72" s="147"/>
      <c r="AP72" s="148"/>
      <c r="AQ72" s="161">
        <f t="shared" si="19"/>
        <v>0</v>
      </c>
      <c r="AR72" s="145"/>
      <c r="AS72" s="146"/>
      <c r="AT72" s="147"/>
      <c r="AU72" s="148">
        <v>1</v>
      </c>
      <c r="AV72" s="161">
        <f t="shared" si="20"/>
        <v>1</v>
      </c>
    </row>
    <row r="73" spans="1:48" ht="15.75">
      <c r="A73" s="149">
        <v>71</v>
      </c>
      <c r="B73" s="162" t="s">
        <v>793</v>
      </c>
      <c r="C73" s="163" t="s">
        <v>794</v>
      </c>
      <c r="D73" s="152">
        <f t="shared" si="11"/>
        <v>0</v>
      </c>
      <c r="E73" s="153">
        <f t="shared" si="11"/>
        <v>1</v>
      </c>
      <c r="F73" s="154">
        <f t="shared" si="11"/>
        <v>0</v>
      </c>
      <c r="G73" s="155">
        <f t="shared" si="11"/>
        <v>1</v>
      </c>
      <c r="H73" s="156">
        <f t="shared" si="12"/>
        <v>2</v>
      </c>
      <c r="I73" s="157"/>
      <c r="J73" s="158">
        <v>1</v>
      </c>
      <c r="K73" s="159"/>
      <c r="L73" s="160">
        <v>1</v>
      </c>
      <c r="M73" s="161">
        <f t="shared" si="13"/>
        <v>2</v>
      </c>
      <c r="N73" s="145"/>
      <c r="O73" s="146"/>
      <c r="P73" s="147"/>
      <c r="Q73" s="148"/>
      <c r="R73" s="161">
        <f t="shared" si="14"/>
        <v>0</v>
      </c>
      <c r="S73" s="145"/>
      <c r="T73" s="146"/>
      <c r="U73" s="147"/>
      <c r="V73" s="148"/>
      <c r="W73" s="161">
        <f t="shared" si="15"/>
        <v>0</v>
      </c>
      <c r="X73" s="145"/>
      <c r="Y73" s="146"/>
      <c r="Z73" s="147"/>
      <c r="AA73" s="148"/>
      <c r="AB73" s="161">
        <f t="shared" si="16"/>
        <v>0</v>
      </c>
      <c r="AC73" s="145"/>
      <c r="AD73" s="146"/>
      <c r="AE73" s="147"/>
      <c r="AF73" s="148"/>
      <c r="AG73" s="161">
        <f t="shared" si="17"/>
        <v>0</v>
      </c>
      <c r="AH73" s="145"/>
      <c r="AI73" s="146"/>
      <c r="AJ73" s="147"/>
      <c r="AK73" s="148"/>
      <c r="AL73" s="161">
        <f t="shared" si="18"/>
        <v>0</v>
      </c>
      <c r="AM73" s="145"/>
      <c r="AN73" s="146"/>
      <c r="AO73" s="147"/>
      <c r="AP73" s="148"/>
      <c r="AQ73" s="161">
        <f t="shared" si="19"/>
        <v>0</v>
      </c>
      <c r="AR73" s="145"/>
      <c r="AS73" s="146"/>
      <c r="AT73" s="147"/>
      <c r="AU73" s="148"/>
      <c r="AV73" s="161">
        <f t="shared" si="20"/>
        <v>0</v>
      </c>
    </row>
    <row r="74" spans="1:48" ht="15.75">
      <c r="A74" s="149">
        <v>72</v>
      </c>
      <c r="B74" s="150" t="s">
        <v>795</v>
      </c>
      <c r="C74" s="151" t="s">
        <v>796</v>
      </c>
      <c r="D74" s="152">
        <f t="shared" si="11"/>
        <v>0</v>
      </c>
      <c r="E74" s="153">
        <f t="shared" si="11"/>
        <v>1</v>
      </c>
      <c r="F74" s="154">
        <f t="shared" si="11"/>
        <v>0</v>
      </c>
      <c r="G74" s="155">
        <f t="shared" si="11"/>
        <v>1</v>
      </c>
      <c r="H74" s="156">
        <f t="shared" si="12"/>
        <v>2</v>
      </c>
      <c r="I74" s="157"/>
      <c r="J74" s="158"/>
      <c r="K74" s="159"/>
      <c r="L74" s="160"/>
      <c r="M74" s="161">
        <f t="shared" si="13"/>
        <v>0</v>
      </c>
      <c r="N74" s="145"/>
      <c r="O74" s="146">
        <v>1</v>
      </c>
      <c r="P74" s="147"/>
      <c r="Q74" s="148">
        <v>1</v>
      </c>
      <c r="R74" s="161">
        <f t="shared" si="14"/>
        <v>2</v>
      </c>
      <c r="S74" s="145"/>
      <c r="T74" s="146"/>
      <c r="U74" s="147"/>
      <c r="V74" s="148"/>
      <c r="W74" s="161">
        <f t="shared" si="15"/>
        <v>0</v>
      </c>
      <c r="X74" s="145"/>
      <c r="Y74" s="146"/>
      <c r="Z74" s="147"/>
      <c r="AA74" s="148"/>
      <c r="AB74" s="161">
        <f t="shared" si="16"/>
        <v>0</v>
      </c>
      <c r="AC74" s="145"/>
      <c r="AD74" s="146"/>
      <c r="AE74" s="147"/>
      <c r="AF74" s="148"/>
      <c r="AG74" s="161">
        <f t="shared" si="17"/>
        <v>0</v>
      </c>
      <c r="AH74" s="145"/>
      <c r="AI74" s="146"/>
      <c r="AJ74" s="147"/>
      <c r="AK74" s="148"/>
      <c r="AL74" s="161">
        <f t="shared" si="18"/>
        <v>0</v>
      </c>
      <c r="AM74" s="145"/>
      <c r="AN74" s="146"/>
      <c r="AO74" s="147"/>
      <c r="AP74" s="148"/>
      <c r="AQ74" s="161">
        <f t="shared" si="19"/>
        <v>0</v>
      </c>
      <c r="AR74" s="145"/>
      <c r="AS74" s="146"/>
      <c r="AT74" s="147"/>
      <c r="AU74" s="148"/>
      <c r="AV74" s="161">
        <f t="shared" si="20"/>
        <v>0</v>
      </c>
    </row>
    <row r="75" spans="1:48" ht="15.75">
      <c r="A75" s="149">
        <v>73</v>
      </c>
      <c r="B75" s="150" t="s">
        <v>797</v>
      </c>
      <c r="C75" s="151" t="s">
        <v>798</v>
      </c>
      <c r="D75" s="152">
        <f t="shared" si="11"/>
        <v>0</v>
      </c>
      <c r="E75" s="153">
        <f t="shared" si="11"/>
        <v>1</v>
      </c>
      <c r="F75" s="154">
        <f t="shared" si="11"/>
        <v>0</v>
      </c>
      <c r="G75" s="155">
        <f t="shared" si="11"/>
        <v>0</v>
      </c>
      <c r="H75" s="156">
        <f t="shared" si="12"/>
        <v>1</v>
      </c>
      <c r="I75" s="157"/>
      <c r="J75" s="158"/>
      <c r="K75" s="159"/>
      <c r="L75" s="160"/>
      <c r="M75" s="161">
        <f t="shared" si="13"/>
        <v>0</v>
      </c>
      <c r="N75" s="145"/>
      <c r="O75" s="146">
        <v>1</v>
      </c>
      <c r="P75" s="147"/>
      <c r="Q75" s="148"/>
      <c r="R75" s="161">
        <f t="shared" si="14"/>
        <v>1</v>
      </c>
      <c r="S75" s="145"/>
      <c r="T75" s="146"/>
      <c r="U75" s="147"/>
      <c r="V75" s="148"/>
      <c r="W75" s="161">
        <f t="shared" si="15"/>
        <v>0</v>
      </c>
      <c r="X75" s="145"/>
      <c r="Y75" s="146"/>
      <c r="Z75" s="147"/>
      <c r="AA75" s="148"/>
      <c r="AB75" s="161">
        <f t="shared" si="16"/>
        <v>0</v>
      </c>
      <c r="AC75" s="145"/>
      <c r="AD75" s="146"/>
      <c r="AE75" s="147"/>
      <c r="AF75" s="148"/>
      <c r="AG75" s="161">
        <f t="shared" si="17"/>
        <v>0</v>
      </c>
      <c r="AH75" s="145"/>
      <c r="AI75" s="146"/>
      <c r="AJ75" s="147"/>
      <c r="AK75" s="148"/>
      <c r="AL75" s="161">
        <f t="shared" si="18"/>
        <v>0</v>
      </c>
      <c r="AM75" s="145"/>
      <c r="AN75" s="146"/>
      <c r="AO75" s="147"/>
      <c r="AP75" s="148"/>
      <c r="AQ75" s="161">
        <f t="shared" si="19"/>
        <v>0</v>
      </c>
      <c r="AR75" s="145"/>
      <c r="AS75" s="146"/>
      <c r="AT75" s="147"/>
      <c r="AU75" s="148"/>
      <c r="AV75" s="161">
        <f t="shared" si="20"/>
        <v>0</v>
      </c>
    </row>
    <row r="76" spans="1:48" s="164" customFormat="1" ht="15.75">
      <c r="A76" s="149">
        <v>74</v>
      </c>
      <c r="B76" s="150" t="s">
        <v>799</v>
      </c>
      <c r="C76" s="151" t="s">
        <v>800</v>
      </c>
      <c r="D76" s="152">
        <f t="shared" si="11"/>
        <v>0</v>
      </c>
      <c r="E76" s="153">
        <f t="shared" si="11"/>
        <v>1</v>
      </c>
      <c r="F76" s="154">
        <f t="shared" si="11"/>
        <v>0</v>
      </c>
      <c r="G76" s="155">
        <f t="shared" si="11"/>
        <v>0</v>
      </c>
      <c r="H76" s="156">
        <f t="shared" si="12"/>
        <v>1</v>
      </c>
      <c r="I76" s="157"/>
      <c r="J76" s="158"/>
      <c r="K76" s="159"/>
      <c r="L76" s="160"/>
      <c r="M76" s="161">
        <f t="shared" si="13"/>
        <v>0</v>
      </c>
      <c r="N76" s="145"/>
      <c r="O76" s="146">
        <v>1</v>
      </c>
      <c r="P76" s="147"/>
      <c r="Q76" s="148"/>
      <c r="R76" s="161">
        <f t="shared" si="14"/>
        <v>1</v>
      </c>
      <c r="S76" s="145"/>
      <c r="T76" s="146"/>
      <c r="U76" s="147"/>
      <c r="V76" s="148"/>
      <c r="W76" s="161">
        <f t="shared" si="15"/>
        <v>0</v>
      </c>
      <c r="X76" s="145"/>
      <c r="Y76" s="146"/>
      <c r="Z76" s="147"/>
      <c r="AA76" s="148"/>
      <c r="AB76" s="161">
        <f t="shared" si="16"/>
        <v>0</v>
      </c>
      <c r="AC76" s="145"/>
      <c r="AD76" s="146"/>
      <c r="AE76" s="147"/>
      <c r="AF76" s="148"/>
      <c r="AG76" s="161">
        <f t="shared" si="17"/>
        <v>0</v>
      </c>
      <c r="AH76" s="145"/>
      <c r="AI76" s="146"/>
      <c r="AJ76" s="147"/>
      <c r="AK76" s="148"/>
      <c r="AL76" s="161">
        <f t="shared" si="18"/>
        <v>0</v>
      </c>
      <c r="AM76" s="145"/>
      <c r="AN76" s="146"/>
      <c r="AO76" s="147"/>
      <c r="AP76" s="148"/>
      <c r="AQ76" s="161">
        <f t="shared" si="19"/>
        <v>0</v>
      </c>
      <c r="AR76" s="145"/>
      <c r="AS76" s="146"/>
      <c r="AT76" s="147"/>
      <c r="AU76" s="148"/>
      <c r="AV76" s="161">
        <f t="shared" si="20"/>
        <v>0</v>
      </c>
    </row>
    <row r="77" spans="1:48" ht="15.75">
      <c r="A77" s="149">
        <v>75</v>
      </c>
      <c r="B77" s="162" t="s">
        <v>801</v>
      </c>
      <c r="C77" s="163" t="s">
        <v>802</v>
      </c>
      <c r="D77" s="152">
        <f t="shared" si="11"/>
        <v>0</v>
      </c>
      <c r="E77" s="153">
        <f t="shared" si="11"/>
        <v>1</v>
      </c>
      <c r="F77" s="154">
        <f t="shared" si="11"/>
        <v>0</v>
      </c>
      <c r="G77" s="155">
        <f t="shared" si="11"/>
        <v>0</v>
      </c>
      <c r="H77" s="156">
        <f t="shared" si="12"/>
        <v>1</v>
      </c>
      <c r="I77" s="157"/>
      <c r="J77" s="158"/>
      <c r="K77" s="159"/>
      <c r="L77" s="160"/>
      <c r="M77" s="161">
        <f t="shared" si="13"/>
        <v>0</v>
      </c>
      <c r="N77" s="145"/>
      <c r="O77" s="146">
        <v>1</v>
      </c>
      <c r="P77" s="147"/>
      <c r="Q77" s="148"/>
      <c r="R77" s="161">
        <f t="shared" si="14"/>
        <v>1</v>
      </c>
      <c r="S77" s="145"/>
      <c r="T77" s="146"/>
      <c r="U77" s="147"/>
      <c r="V77" s="148"/>
      <c r="W77" s="161">
        <f t="shared" si="15"/>
        <v>0</v>
      </c>
      <c r="X77" s="145"/>
      <c r="Y77" s="146"/>
      <c r="Z77" s="147"/>
      <c r="AA77" s="148"/>
      <c r="AB77" s="161">
        <f t="shared" si="16"/>
        <v>0</v>
      </c>
      <c r="AC77" s="145"/>
      <c r="AD77" s="146"/>
      <c r="AE77" s="147"/>
      <c r="AF77" s="148"/>
      <c r="AG77" s="161">
        <f t="shared" si="17"/>
        <v>0</v>
      </c>
      <c r="AH77" s="145"/>
      <c r="AI77" s="146"/>
      <c r="AJ77" s="147"/>
      <c r="AK77" s="148"/>
      <c r="AL77" s="161">
        <f t="shared" si="18"/>
        <v>0</v>
      </c>
      <c r="AM77" s="145"/>
      <c r="AN77" s="146"/>
      <c r="AO77" s="147"/>
      <c r="AP77" s="148"/>
      <c r="AQ77" s="161">
        <f t="shared" si="19"/>
        <v>0</v>
      </c>
      <c r="AR77" s="145"/>
      <c r="AS77" s="146"/>
      <c r="AT77" s="147"/>
      <c r="AU77" s="148"/>
      <c r="AV77" s="161">
        <f t="shared" si="20"/>
        <v>0</v>
      </c>
    </row>
    <row r="78" spans="1:48" ht="15.75">
      <c r="A78" s="149">
        <v>76</v>
      </c>
      <c r="B78" s="150" t="s">
        <v>803</v>
      </c>
      <c r="C78" s="151" t="s">
        <v>804</v>
      </c>
      <c r="D78" s="152">
        <f t="shared" si="11"/>
        <v>0</v>
      </c>
      <c r="E78" s="153">
        <f t="shared" si="11"/>
        <v>1</v>
      </c>
      <c r="F78" s="154">
        <f t="shared" si="11"/>
        <v>0</v>
      </c>
      <c r="G78" s="155">
        <f t="shared" si="11"/>
        <v>0</v>
      </c>
      <c r="H78" s="156">
        <f t="shared" si="12"/>
        <v>1</v>
      </c>
      <c r="I78" s="157"/>
      <c r="J78" s="158"/>
      <c r="K78" s="159"/>
      <c r="L78" s="160"/>
      <c r="M78" s="161">
        <f t="shared" si="13"/>
        <v>0</v>
      </c>
      <c r="N78" s="145"/>
      <c r="O78" s="146">
        <v>1</v>
      </c>
      <c r="P78" s="147"/>
      <c r="Q78" s="148"/>
      <c r="R78" s="161">
        <f t="shared" si="14"/>
        <v>1</v>
      </c>
      <c r="S78" s="145"/>
      <c r="T78" s="146"/>
      <c r="U78" s="147"/>
      <c r="V78" s="148"/>
      <c r="W78" s="161">
        <f t="shared" si="15"/>
        <v>0</v>
      </c>
      <c r="X78" s="145"/>
      <c r="Y78" s="146"/>
      <c r="Z78" s="147"/>
      <c r="AA78" s="148"/>
      <c r="AB78" s="161">
        <f t="shared" si="16"/>
        <v>0</v>
      </c>
      <c r="AC78" s="145"/>
      <c r="AD78" s="146"/>
      <c r="AE78" s="147"/>
      <c r="AF78" s="148"/>
      <c r="AG78" s="161">
        <f t="shared" si="17"/>
        <v>0</v>
      </c>
      <c r="AH78" s="145"/>
      <c r="AI78" s="146"/>
      <c r="AJ78" s="147"/>
      <c r="AK78" s="148"/>
      <c r="AL78" s="161">
        <f t="shared" si="18"/>
        <v>0</v>
      </c>
      <c r="AM78" s="145"/>
      <c r="AN78" s="146"/>
      <c r="AO78" s="147"/>
      <c r="AP78" s="148"/>
      <c r="AQ78" s="161">
        <f t="shared" si="19"/>
        <v>0</v>
      </c>
      <c r="AR78" s="145"/>
      <c r="AS78" s="146"/>
      <c r="AT78" s="147"/>
      <c r="AU78" s="148"/>
      <c r="AV78" s="161">
        <f t="shared" si="20"/>
        <v>0</v>
      </c>
    </row>
    <row r="79" spans="1:48" ht="15.75">
      <c r="A79" s="149">
        <v>77</v>
      </c>
      <c r="B79" s="150" t="s">
        <v>805</v>
      </c>
      <c r="C79" s="151" t="s">
        <v>806</v>
      </c>
      <c r="D79" s="152">
        <f t="shared" si="11"/>
        <v>0</v>
      </c>
      <c r="E79" s="153">
        <f t="shared" si="11"/>
        <v>1</v>
      </c>
      <c r="F79" s="154">
        <f t="shared" si="11"/>
        <v>0</v>
      </c>
      <c r="G79" s="155">
        <f t="shared" si="11"/>
        <v>0</v>
      </c>
      <c r="H79" s="156">
        <f t="shared" si="12"/>
        <v>1</v>
      </c>
      <c r="I79" s="157"/>
      <c r="J79" s="158"/>
      <c r="K79" s="159"/>
      <c r="L79" s="160"/>
      <c r="M79" s="161">
        <f t="shared" si="13"/>
        <v>0</v>
      </c>
      <c r="N79" s="145"/>
      <c r="O79" s="146"/>
      <c r="P79" s="147"/>
      <c r="Q79" s="148"/>
      <c r="R79" s="161">
        <f t="shared" si="14"/>
        <v>0</v>
      </c>
      <c r="S79" s="145"/>
      <c r="T79" s="146">
        <v>1</v>
      </c>
      <c r="U79" s="147"/>
      <c r="V79" s="148"/>
      <c r="W79" s="161">
        <f t="shared" si="15"/>
        <v>1</v>
      </c>
      <c r="X79" s="145"/>
      <c r="Y79" s="146"/>
      <c r="Z79" s="147"/>
      <c r="AA79" s="148"/>
      <c r="AB79" s="161">
        <f t="shared" si="16"/>
        <v>0</v>
      </c>
      <c r="AC79" s="145"/>
      <c r="AD79" s="146"/>
      <c r="AE79" s="147"/>
      <c r="AF79" s="148"/>
      <c r="AG79" s="161">
        <f t="shared" si="17"/>
        <v>0</v>
      </c>
      <c r="AH79" s="145"/>
      <c r="AI79" s="146"/>
      <c r="AJ79" s="147"/>
      <c r="AK79" s="148"/>
      <c r="AL79" s="161">
        <f t="shared" si="18"/>
        <v>0</v>
      </c>
      <c r="AM79" s="145"/>
      <c r="AN79" s="146"/>
      <c r="AO79" s="147"/>
      <c r="AP79" s="148"/>
      <c r="AQ79" s="161">
        <f t="shared" si="19"/>
        <v>0</v>
      </c>
      <c r="AR79" s="145"/>
      <c r="AS79" s="146"/>
      <c r="AT79" s="147"/>
      <c r="AU79" s="148"/>
      <c r="AV79" s="161">
        <f t="shared" si="20"/>
        <v>0</v>
      </c>
    </row>
    <row r="80" spans="1:48" ht="15.75">
      <c r="A80" s="149">
        <v>78</v>
      </c>
      <c r="B80" s="162" t="s">
        <v>807</v>
      </c>
      <c r="C80" s="163" t="s">
        <v>808</v>
      </c>
      <c r="D80" s="152">
        <f t="shared" si="11"/>
        <v>0</v>
      </c>
      <c r="E80" s="153">
        <f t="shared" si="11"/>
        <v>0</v>
      </c>
      <c r="F80" s="154">
        <f t="shared" si="11"/>
        <v>6</v>
      </c>
      <c r="G80" s="155">
        <f t="shared" si="11"/>
        <v>3</v>
      </c>
      <c r="H80" s="156">
        <f t="shared" si="12"/>
        <v>9</v>
      </c>
      <c r="I80" s="157"/>
      <c r="J80" s="158"/>
      <c r="K80" s="159">
        <v>3</v>
      </c>
      <c r="L80" s="160">
        <v>1</v>
      </c>
      <c r="M80" s="161">
        <f t="shared" si="13"/>
        <v>4</v>
      </c>
      <c r="N80" s="145"/>
      <c r="O80" s="146"/>
      <c r="P80" s="147">
        <v>1</v>
      </c>
      <c r="Q80" s="148"/>
      <c r="R80" s="161">
        <f t="shared" si="14"/>
        <v>1</v>
      </c>
      <c r="S80" s="145"/>
      <c r="T80" s="146"/>
      <c r="U80" s="147"/>
      <c r="V80" s="148"/>
      <c r="W80" s="161">
        <f t="shared" si="15"/>
        <v>0</v>
      </c>
      <c r="X80" s="145"/>
      <c r="Y80" s="146"/>
      <c r="Z80" s="147"/>
      <c r="AA80" s="148">
        <v>2</v>
      </c>
      <c r="AB80" s="161">
        <f t="shared" si="16"/>
        <v>2</v>
      </c>
      <c r="AC80" s="145"/>
      <c r="AD80" s="146"/>
      <c r="AE80" s="147"/>
      <c r="AF80" s="148"/>
      <c r="AG80" s="161">
        <f t="shared" si="17"/>
        <v>0</v>
      </c>
      <c r="AH80" s="145"/>
      <c r="AI80" s="146"/>
      <c r="AJ80" s="147"/>
      <c r="AK80" s="148"/>
      <c r="AL80" s="161">
        <f t="shared" si="18"/>
        <v>0</v>
      </c>
      <c r="AM80" s="145"/>
      <c r="AN80" s="146"/>
      <c r="AO80" s="147">
        <v>2</v>
      </c>
      <c r="AP80" s="148"/>
      <c r="AQ80" s="161">
        <f t="shared" si="19"/>
        <v>2</v>
      </c>
      <c r="AR80" s="145"/>
      <c r="AS80" s="146"/>
      <c r="AT80" s="147"/>
      <c r="AU80" s="148"/>
      <c r="AV80" s="161">
        <f t="shared" si="20"/>
        <v>0</v>
      </c>
    </row>
    <row r="81" spans="1:48" ht="15.75">
      <c r="A81" s="149">
        <v>79</v>
      </c>
      <c r="B81" s="162" t="s">
        <v>809</v>
      </c>
      <c r="C81" s="163" t="s">
        <v>810</v>
      </c>
      <c r="D81" s="152">
        <f t="shared" si="11"/>
        <v>0</v>
      </c>
      <c r="E81" s="153">
        <f t="shared" si="11"/>
        <v>0</v>
      </c>
      <c r="F81" s="154">
        <f t="shared" si="11"/>
        <v>3</v>
      </c>
      <c r="G81" s="155">
        <f t="shared" si="11"/>
        <v>1</v>
      </c>
      <c r="H81" s="156">
        <f t="shared" si="12"/>
        <v>4</v>
      </c>
      <c r="I81" s="157"/>
      <c r="J81" s="158"/>
      <c r="K81" s="159"/>
      <c r="L81" s="160">
        <v>1</v>
      </c>
      <c r="M81" s="161">
        <f t="shared" si="13"/>
        <v>1</v>
      </c>
      <c r="N81" s="145"/>
      <c r="O81" s="146"/>
      <c r="P81" s="147">
        <v>1</v>
      </c>
      <c r="Q81" s="148"/>
      <c r="R81" s="161">
        <f t="shared" si="14"/>
        <v>1</v>
      </c>
      <c r="S81" s="145"/>
      <c r="T81" s="146"/>
      <c r="U81" s="147"/>
      <c r="V81" s="148"/>
      <c r="W81" s="161">
        <f t="shared" si="15"/>
        <v>0</v>
      </c>
      <c r="X81" s="145"/>
      <c r="Y81" s="146"/>
      <c r="Z81" s="147">
        <v>2</v>
      </c>
      <c r="AA81" s="148"/>
      <c r="AB81" s="161">
        <f t="shared" si="16"/>
        <v>2</v>
      </c>
      <c r="AC81" s="145"/>
      <c r="AD81" s="146"/>
      <c r="AE81" s="147"/>
      <c r="AF81" s="148"/>
      <c r="AG81" s="161">
        <f t="shared" si="17"/>
        <v>0</v>
      </c>
      <c r="AH81" s="145"/>
      <c r="AI81" s="146"/>
      <c r="AJ81" s="147"/>
      <c r="AK81" s="148"/>
      <c r="AL81" s="161">
        <f t="shared" si="18"/>
        <v>0</v>
      </c>
      <c r="AM81" s="145"/>
      <c r="AN81" s="146"/>
      <c r="AO81" s="147"/>
      <c r="AP81" s="148"/>
      <c r="AQ81" s="161">
        <f t="shared" si="19"/>
        <v>0</v>
      </c>
      <c r="AR81" s="145"/>
      <c r="AS81" s="146"/>
      <c r="AT81" s="147"/>
      <c r="AU81" s="148"/>
      <c r="AV81" s="161">
        <f t="shared" si="20"/>
        <v>0</v>
      </c>
    </row>
    <row r="82" spans="1:48" ht="15.75">
      <c r="A82" s="149">
        <v>80</v>
      </c>
      <c r="B82" s="150" t="s">
        <v>811</v>
      </c>
      <c r="C82" s="151" t="s">
        <v>812</v>
      </c>
      <c r="D82" s="152">
        <f t="shared" si="11"/>
        <v>0</v>
      </c>
      <c r="E82" s="153">
        <f t="shared" si="11"/>
        <v>0</v>
      </c>
      <c r="F82" s="154">
        <f t="shared" si="11"/>
        <v>2</v>
      </c>
      <c r="G82" s="155">
        <f t="shared" si="11"/>
        <v>0</v>
      </c>
      <c r="H82" s="156">
        <f t="shared" si="12"/>
        <v>2</v>
      </c>
      <c r="I82" s="157"/>
      <c r="J82" s="158"/>
      <c r="K82" s="159"/>
      <c r="L82" s="160"/>
      <c r="M82" s="161">
        <f t="shared" si="13"/>
        <v>0</v>
      </c>
      <c r="N82" s="145"/>
      <c r="O82" s="146"/>
      <c r="P82" s="147">
        <v>1</v>
      </c>
      <c r="Q82" s="148"/>
      <c r="R82" s="161">
        <f t="shared" si="14"/>
        <v>1</v>
      </c>
      <c r="S82" s="145"/>
      <c r="T82" s="146"/>
      <c r="U82" s="147"/>
      <c r="V82" s="148"/>
      <c r="W82" s="161">
        <f t="shared" si="15"/>
        <v>0</v>
      </c>
      <c r="X82" s="145"/>
      <c r="Y82" s="146"/>
      <c r="Z82" s="147"/>
      <c r="AA82" s="148"/>
      <c r="AB82" s="161">
        <f t="shared" si="16"/>
        <v>0</v>
      </c>
      <c r="AC82" s="145"/>
      <c r="AD82" s="146"/>
      <c r="AE82" s="147"/>
      <c r="AF82" s="148"/>
      <c r="AG82" s="161">
        <f t="shared" si="17"/>
        <v>0</v>
      </c>
      <c r="AH82" s="145"/>
      <c r="AI82" s="146"/>
      <c r="AJ82" s="147"/>
      <c r="AK82" s="148"/>
      <c r="AL82" s="161">
        <f t="shared" si="18"/>
        <v>0</v>
      </c>
      <c r="AM82" s="145"/>
      <c r="AN82" s="146"/>
      <c r="AO82" s="147"/>
      <c r="AP82" s="148"/>
      <c r="AQ82" s="161">
        <f t="shared" si="19"/>
        <v>0</v>
      </c>
      <c r="AR82" s="145"/>
      <c r="AS82" s="146"/>
      <c r="AT82" s="147">
        <v>1</v>
      </c>
      <c r="AU82" s="148"/>
      <c r="AV82" s="161">
        <f t="shared" si="20"/>
        <v>1</v>
      </c>
    </row>
    <row r="83" spans="1:48" s="164" customFormat="1" ht="15.75">
      <c r="A83" s="149">
        <v>81</v>
      </c>
      <c r="B83" s="150" t="s">
        <v>813</v>
      </c>
      <c r="C83" s="151" t="s">
        <v>814</v>
      </c>
      <c r="D83" s="152">
        <f t="shared" si="11"/>
        <v>0</v>
      </c>
      <c r="E83" s="153">
        <f t="shared" si="11"/>
        <v>0</v>
      </c>
      <c r="F83" s="154">
        <f t="shared" si="11"/>
        <v>2</v>
      </c>
      <c r="G83" s="155">
        <f t="shared" si="11"/>
        <v>0</v>
      </c>
      <c r="H83" s="156">
        <f t="shared" si="12"/>
        <v>2</v>
      </c>
      <c r="I83" s="157"/>
      <c r="J83" s="158"/>
      <c r="K83" s="159"/>
      <c r="L83" s="160"/>
      <c r="M83" s="161">
        <f t="shared" si="13"/>
        <v>0</v>
      </c>
      <c r="N83" s="145"/>
      <c r="O83" s="146"/>
      <c r="P83" s="147">
        <v>2</v>
      </c>
      <c r="Q83" s="148"/>
      <c r="R83" s="161">
        <f t="shared" si="14"/>
        <v>2</v>
      </c>
      <c r="S83" s="145"/>
      <c r="T83" s="146"/>
      <c r="U83" s="147"/>
      <c r="V83" s="148"/>
      <c r="W83" s="161">
        <f t="shared" si="15"/>
        <v>0</v>
      </c>
      <c r="X83" s="145"/>
      <c r="Y83" s="146"/>
      <c r="Z83" s="147"/>
      <c r="AA83" s="148"/>
      <c r="AB83" s="161">
        <f t="shared" si="16"/>
        <v>0</v>
      </c>
      <c r="AC83" s="145"/>
      <c r="AD83" s="146"/>
      <c r="AE83" s="147"/>
      <c r="AF83" s="148"/>
      <c r="AG83" s="161">
        <f t="shared" si="17"/>
        <v>0</v>
      </c>
      <c r="AH83" s="145"/>
      <c r="AI83" s="146"/>
      <c r="AJ83" s="147"/>
      <c r="AK83" s="148"/>
      <c r="AL83" s="161">
        <f t="shared" si="18"/>
        <v>0</v>
      </c>
      <c r="AM83" s="145"/>
      <c r="AN83" s="146"/>
      <c r="AO83" s="147"/>
      <c r="AP83" s="148"/>
      <c r="AQ83" s="161">
        <f t="shared" si="19"/>
        <v>0</v>
      </c>
      <c r="AR83" s="145"/>
      <c r="AS83" s="146"/>
      <c r="AT83" s="147"/>
      <c r="AU83" s="148"/>
      <c r="AV83" s="161">
        <f t="shared" si="20"/>
        <v>0</v>
      </c>
    </row>
    <row r="84" spans="1:48" ht="15.75">
      <c r="A84" s="149">
        <v>82</v>
      </c>
      <c r="B84" s="162" t="s">
        <v>815</v>
      </c>
      <c r="C84" s="163" t="s">
        <v>816</v>
      </c>
      <c r="D84" s="152">
        <f t="shared" si="11"/>
        <v>0</v>
      </c>
      <c r="E84" s="153">
        <f t="shared" si="11"/>
        <v>0</v>
      </c>
      <c r="F84" s="154">
        <f t="shared" si="11"/>
        <v>2</v>
      </c>
      <c r="G84" s="155">
        <f t="shared" si="11"/>
        <v>0</v>
      </c>
      <c r="H84" s="156">
        <f t="shared" si="12"/>
        <v>2</v>
      </c>
      <c r="I84" s="157"/>
      <c r="J84" s="158"/>
      <c r="K84" s="159">
        <v>1</v>
      </c>
      <c r="L84" s="160"/>
      <c r="M84" s="161">
        <f t="shared" si="13"/>
        <v>1</v>
      </c>
      <c r="N84" s="145"/>
      <c r="O84" s="146"/>
      <c r="P84" s="147"/>
      <c r="Q84" s="148"/>
      <c r="R84" s="161">
        <f t="shared" si="14"/>
        <v>0</v>
      </c>
      <c r="S84" s="145"/>
      <c r="T84" s="146"/>
      <c r="U84" s="147"/>
      <c r="V84" s="148"/>
      <c r="W84" s="161">
        <f t="shared" si="15"/>
        <v>0</v>
      </c>
      <c r="X84" s="145"/>
      <c r="Y84" s="146"/>
      <c r="Z84" s="147"/>
      <c r="AA84" s="148"/>
      <c r="AB84" s="161">
        <f t="shared" si="16"/>
        <v>0</v>
      </c>
      <c r="AC84" s="145"/>
      <c r="AD84" s="146"/>
      <c r="AE84" s="147"/>
      <c r="AF84" s="148"/>
      <c r="AG84" s="161">
        <f t="shared" si="17"/>
        <v>0</v>
      </c>
      <c r="AH84" s="145"/>
      <c r="AI84" s="146"/>
      <c r="AJ84" s="147">
        <v>1</v>
      </c>
      <c r="AK84" s="148"/>
      <c r="AL84" s="161">
        <f t="shared" si="18"/>
        <v>1</v>
      </c>
      <c r="AM84" s="145"/>
      <c r="AN84" s="146"/>
      <c r="AO84" s="147"/>
      <c r="AP84" s="148"/>
      <c r="AQ84" s="161">
        <f t="shared" si="19"/>
        <v>0</v>
      </c>
      <c r="AR84" s="145"/>
      <c r="AS84" s="146"/>
      <c r="AT84" s="147"/>
      <c r="AU84" s="148"/>
      <c r="AV84" s="161">
        <f t="shared" si="20"/>
        <v>0</v>
      </c>
    </row>
    <row r="85" spans="1:48" ht="15.75">
      <c r="A85" s="149">
        <v>83</v>
      </c>
      <c r="B85" s="150" t="s">
        <v>817</v>
      </c>
      <c r="C85" s="151" t="s">
        <v>818</v>
      </c>
      <c r="D85" s="152">
        <f t="shared" si="11"/>
        <v>0</v>
      </c>
      <c r="E85" s="153">
        <f t="shared" si="11"/>
        <v>0</v>
      </c>
      <c r="F85" s="154">
        <f t="shared" si="11"/>
        <v>1</v>
      </c>
      <c r="G85" s="155">
        <f t="shared" si="11"/>
        <v>2</v>
      </c>
      <c r="H85" s="156">
        <f t="shared" si="12"/>
        <v>3</v>
      </c>
      <c r="I85" s="157"/>
      <c r="J85" s="158"/>
      <c r="K85" s="159"/>
      <c r="L85" s="160"/>
      <c r="M85" s="161">
        <f t="shared" si="13"/>
        <v>0</v>
      </c>
      <c r="N85" s="145"/>
      <c r="O85" s="146"/>
      <c r="P85" s="147">
        <v>1</v>
      </c>
      <c r="Q85" s="148"/>
      <c r="R85" s="161">
        <f t="shared" si="14"/>
        <v>1</v>
      </c>
      <c r="S85" s="145"/>
      <c r="T85" s="146"/>
      <c r="U85" s="147"/>
      <c r="V85" s="148">
        <v>1</v>
      </c>
      <c r="W85" s="161">
        <f t="shared" si="15"/>
        <v>1</v>
      </c>
      <c r="X85" s="145"/>
      <c r="Y85" s="146"/>
      <c r="Z85" s="147"/>
      <c r="AA85" s="148">
        <v>1</v>
      </c>
      <c r="AB85" s="161">
        <f t="shared" si="16"/>
        <v>1</v>
      </c>
      <c r="AC85" s="145"/>
      <c r="AD85" s="146"/>
      <c r="AE85" s="147"/>
      <c r="AF85" s="148"/>
      <c r="AG85" s="161">
        <f t="shared" si="17"/>
        <v>0</v>
      </c>
      <c r="AH85" s="145"/>
      <c r="AI85" s="146"/>
      <c r="AJ85" s="147"/>
      <c r="AK85" s="148"/>
      <c r="AL85" s="161">
        <f t="shared" si="18"/>
        <v>0</v>
      </c>
      <c r="AM85" s="145"/>
      <c r="AN85" s="146"/>
      <c r="AO85" s="147"/>
      <c r="AP85" s="148"/>
      <c r="AQ85" s="161">
        <f t="shared" si="19"/>
        <v>0</v>
      </c>
      <c r="AR85" s="145"/>
      <c r="AS85" s="146"/>
      <c r="AT85" s="147"/>
      <c r="AU85" s="148"/>
      <c r="AV85" s="161">
        <f t="shared" si="20"/>
        <v>0</v>
      </c>
    </row>
    <row r="86" spans="1:48" ht="15.75">
      <c r="A86" s="149">
        <v>84</v>
      </c>
      <c r="B86" s="150" t="s">
        <v>819</v>
      </c>
      <c r="C86" s="151" t="s">
        <v>820</v>
      </c>
      <c r="D86" s="152">
        <f t="shared" si="11"/>
        <v>0</v>
      </c>
      <c r="E86" s="153">
        <f t="shared" si="11"/>
        <v>0</v>
      </c>
      <c r="F86" s="154">
        <f t="shared" si="11"/>
        <v>1</v>
      </c>
      <c r="G86" s="155">
        <f t="shared" si="11"/>
        <v>2</v>
      </c>
      <c r="H86" s="156">
        <f t="shared" si="12"/>
        <v>3</v>
      </c>
      <c r="I86" s="157"/>
      <c r="J86" s="158"/>
      <c r="K86" s="159"/>
      <c r="L86" s="160"/>
      <c r="M86" s="161">
        <f t="shared" si="13"/>
        <v>0</v>
      </c>
      <c r="N86" s="145"/>
      <c r="O86" s="146"/>
      <c r="P86" s="147">
        <v>1</v>
      </c>
      <c r="Q86" s="148"/>
      <c r="R86" s="161">
        <f t="shared" si="14"/>
        <v>1</v>
      </c>
      <c r="S86" s="145"/>
      <c r="T86" s="146"/>
      <c r="U86" s="147"/>
      <c r="V86" s="148"/>
      <c r="W86" s="161">
        <f t="shared" si="15"/>
        <v>0</v>
      </c>
      <c r="X86" s="145"/>
      <c r="Y86" s="146"/>
      <c r="Z86" s="147"/>
      <c r="AA86" s="148">
        <v>1</v>
      </c>
      <c r="AB86" s="161">
        <f t="shared" si="16"/>
        <v>1</v>
      </c>
      <c r="AC86" s="145"/>
      <c r="AD86" s="146"/>
      <c r="AE86" s="147"/>
      <c r="AF86" s="148"/>
      <c r="AG86" s="161">
        <f t="shared" si="17"/>
        <v>0</v>
      </c>
      <c r="AH86" s="145"/>
      <c r="AI86" s="146"/>
      <c r="AJ86" s="147"/>
      <c r="AK86" s="148"/>
      <c r="AL86" s="161">
        <f t="shared" si="18"/>
        <v>0</v>
      </c>
      <c r="AM86" s="145"/>
      <c r="AN86" s="146"/>
      <c r="AO86" s="147"/>
      <c r="AP86" s="148">
        <v>1</v>
      </c>
      <c r="AQ86" s="161">
        <f t="shared" si="19"/>
        <v>1</v>
      </c>
      <c r="AR86" s="145"/>
      <c r="AS86" s="146"/>
      <c r="AT86" s="147"/>
      <c r="AU86" s="148"/>
      <c r="AV86" s="161">
        <f t="shared" si="20"/>
        <v>0</v>
      </c>
    </row>
    <row r="87" spans="1:48" ht="15.75">
      <c r="A87" s="149">
        <v>85</v>
      </c>
      <c r="B87" s="162" t="s">
        <v>821</v>
      </c>
      <c r="C87" s="163" t="s">
        <v>822</v>
      </c>
      <c r="D87" s="152">
        <f t="shared" si="11"/>
        <v>0</v>
      </c>
      <c r="E87" s="153">
        <f t="shared" si="11"/>
        <v>0</v>
      </c>
      <c r="F87" s="154">
        <f t="shared" si="11"/>
        <v>1</v>
      </c>
      <c r="G87" s="155">
        <f t="shared" si="11"/>
        <v>1</v>
      </c>
      <c r="H87" s="156">
        <f t="shared" si="12"/>
        <v>2</v>
      </c>
      <c r="I87" s="157"/>
      <c r="J87" s="158"/>
      <c r="K87" s="159">
        <v>1</v>
      </c>
      <c r="L87" s="160">
        <v>1</v>
      </c>
      <c r="M87" s="161">
        <f t="shared" si="13"/>
        <v>2</v>
      </c>
      <c r="N87" s="145"/>
      <c r="O87" s="146"/>
      <c r="P87" s="147"/>
      <c r="Q87" s="148"/>
      <c r="R87" s="161">
        <f t="shared" si="14"/>
        <v>0</v>
      </c>
      <c r="S87" s="145"/>
      <c r="T87" s="146"/>
      <c r="U87" s="147"/>
      <c r="V87" s="148"/>
      <c r="W87" s="161">
        <f t="shared" si="15"/>
        <v>0</v>
      </c>
      <c r="X87" s="145"/>
      <c r="Y87" s="146"/>
      <c r="Z87" s="147"/>
      <c r="AA87" s="148"/>
      <c r="AB87" s="161">
        <f t="shared" si="16"/>
        <v>0</v>
      </c>
      <c r="AC87" s="145"/>
      <c r="AD87" s="146"/>
      <c r="AE87" s="147"/>
      <c r="AF87" s="148"/>
      <c r="AG87" s="161">
        <f t="shared" si="17"/>
        <v>0</v>
      </c>
      <c r="AH87" s="145"/>
      <c r="AI87" s="146"/>
      <c r="AJ87" s="147"/>
      <c r="AK87" s="148"/>
      <c r="AL87" s="161">
        <f t="shared" si="18"/>
        <v>0</v>
      </c>
      <c r="AM87" s="145"/>
      <c r="AN87" s="146"/>
      <c r="AO87" s="147"/>
      <c r="AP87" s="148"/>
      <c r="AQ87" s="161">
        <f t="shared" si="19"/>
        <v>0</v>
      </c>
      <c r="AR87" s="145"/>
      <c r="AS87" s="146"/>
      <c r="AT87" s="147"/>
      <c r="AU87" s="148"/>
      <c r="AV87" s="161">
        <f t="shared" si="20"/>
        <v>0</v>
      </c>
    </row>
    <row r="88" spans="1:48" ht="15.75">
      <c r="A88" s="149">
        <v>86</v>
      </c>
      <c r="B88" s="162" t="s">
        <v>823</v>
      </c>
      <c r="C88" s="163" t="s">
        <v>824</v>
      </c>
      <c r="D88" s="152">
        <f t="shared" si="11"/>
        <v>0</v>
      </c>
      <c r="E88" s="153">
        <f t="shared" si="11"/>
        <v>0</v>
      </c>
      <c r="F88" s="154">
        <f t="shared" si="11"/>
        <v>1</v>
      </c>
      <c r="G88" s="155">
        <f t="shared" si="11"/>
        <v>1</v>
      </c>
      <c r="H88" s="156">
        <f t="shared" si="12"/>
        <v>2</v>
      </c>
      <c r="I88" s="157"/>
      <c r="J88" s="158"/>
      <c r="K88" s="159"/>
      <c r="L88" s="160"/>
      <c r="M88" s="161">
        <f t="shared" si="13"/>
        <v>0</v>
      </c>
      <c r="N88" s="145"/>
      <c r="O88" s="146"/>
      <c r="P88" s="147"/>
      <c r="Q88" s="148"/>
      <c r="R88" s="161">
        <f t="shared" si="14"/>
        <v>0</v>
      </c>
      <c r="S88" s="145"/>
      <c r="T88" s="146"/>
      <c r="U88" s="147"/>
      <c r="V88" s="148"/>
      <c r="W88" s="161">
        <f t="shared" si="15"/>
        <v>0</v>
      </c>
      <c r="X88" s="145"/>
      <c r="Y88" s="146"/>
      <c r="Z88" s="147">
        <v>1</v>
      </c>
      <c r="AA88" s="148">
        <v>1</v>
      </c>
      <c r="AB88" s="161">
        <f t="shared" si="16"/>
        <v>2</v>
      </c>
      <c r="AC88" s="145"/>
      <c r="AD88" s="146"/>
      <c r="AE88" s="147"/>
      <c r="AF88" s="148"/>
      <c r="AG88" s="161">
        <f t="shared" si="17"/>
        <v>0</v>
      </c>
      <c r="AH88" s="145"/>
      <c r="AI88" s="146"/>
      <c r="AJ88" s="147"/>
      <c r="AK88" s="148"/>
      <c r="AL88" s="161">
        <f t="shared" si="18"/>
        <v>0</v>
      </c>
      <c r="AM88" s="145"/>
      <c r="AN88" s="146"/>
      <c r="AO88" s="147"/>
      <c r="AP88" s="148"/>
      <c r="AQ88" s="161">
        <f t="shared" si="19"/>
        <v>0</v>
      </c>
      <c r="AR88" s="145"/>
      <c r="AS88" s="146"/>
      <c r="AT88" s="147"/>
      <c r="AU88" s="148"/>
      <c r="AV88" s="161">
        <f t="shared" si="20"/>
        <v>0</v>
      </c>
    </row>
    <row r="89" spans="1:48" ht="15.75">
      <c r="A89" s="149">
        <v>87</v>
      </c>
      <c r="B89" s="162" t="s">
        <v>825</v>
      </c>
      <c r="C89" s="163" t="s">
        <v>826</v>
      </c>
      <c r="D89" s="152">
        <f t="shared" si="11"/>
        <v>0</v>
      </c>
      <c r="E89" s="153">
        <f t="shared" si="11"/>
        <v>0</v>
      </c>
      <c r="F89" s="154">
        <f t="shared" si="11"/>
        <v>1</v>
      </c>
      <c r="G89" s="155">
        <f t="shared" si="11"/>
        <v>0</v>
      </c>
      <c r="H89" s="156">
        <f t="shared" si="12"/>
        <v>1</v>
      </c>
      <c r="I89" s="157"/>
      <c r="J89" s="158"/>
      <c r="K89" s="159"/>
      <c r="L89" s="160"/>
      <c r="M89" s="161">
        <f t="shared" si="13"/>
        <v>0</v>
      </c>
      <c r="N89" s="145"/>
      <c r="O89" s="146"/>
      <c r="P89" s="147"/>
      <c r="Q89" s="148"/>
      <c r="R89" s="161">
        <f t="shared" si="14"/>
        <v>0</v>
      </c>
      <c r="S89" s="145"/>
      <c r="T89" s="146"/>
      <c r="U89" s="147"/>
      <c r="V89" s="148"/>
      <c r="W89" s="161">
        <f t="shared" si="15"/>
        <v>0</v>
      </c>
      <c r="X89" s="145"/>
      <c r="Y89" s="146"/>
      <c r="Z89" s="147">
        <v>1</v>
      </c>
      <c r="AA89" s="148"/>
      <c r="AB89" s="161">
        <f t="shared" si="16"/>
        <v>1</v>
      </c>
      <c r="AC89" s="145"/>
      <c r="AD89" s="146"/>
      <c r="AE89" s="147"/>
      <c r="AF89" s="148"/>
      <c r="AG89" s="161">
        <f t="shared" si="17"/>
        <v>0</v>
      </c>
      <c r="AH89" s="145"/>
      <c r="AI89" s="146"/>
      <c r="AJ89" s="147"/>
      <c r="AK89" s="148"/>
      <c r="AL89" s="161">
        <f t="shared" si="18"/>
        <v>0</v>
      </c>
      <c r="AM89" s="145"/>
      <c r="AN89" s="146"/>
      <c r="AO89" s="147"/>
      <c r="AP89" s="148"/>
      <c r="AQ89" s="161">
        <f t="shared" si="19"/>
        <v>0</v>
      </c>
      <c r="AR89" s="145"/>
      <c r="AS89" s="146"/>
      <c r="AT89" s="147"/>
      <c r="AU89" s="148"/>
      <c r="AV89" s="161">
        <f t="shared" si="20"/>
        <v>0</v>
      </c>
    </row>
    <row r="90" spans="1:48" ht="15.75">
      <c r="A90" s="149">
        <v>88</v>
      </c>
      <c r="B90" s="150" t="s">
        <v>827</v>
      </c>
      <c r="C90" s="151" t="s">
        <v>828</v>
      </c>
      <c r="D90" s="152">
        <f t="shared" si="11"/>
        <v>0</v>
      </c>
      <c r="E90" s="153">
        <f t="shared" si="11"/>
        <v>0</v>
      </c>
      <c r="F90" s="154">
        <f t="shared" si="11"/>
        <v>1</v>
      </c>
      <c r="G90" s="155">
        <f t="shared" si="11"/>
        <v>0</v>
      </c>
      <c r="H90" s="156">
        <f t="shared" si="12"/>
        <v>1</v>
      </c>
      <c r="I90" s="157"/>
      <c r="J90" s="158"/>
      <c r="K90" s="159"/>
      <c r="L90" s="160"/>
      <c r="M90" s="161">
        <f t="shared" si="13"/>
        <v>0</v>
      </c>
      <c r="N90" s="145"/>
      <c r="O90" s="146"/>
      <c r="P90" s="147">
        <v>1</v>
      </c>
      <c r="Q90" s="148"/>
      <c r="R90" s="161">
        <f t="shared" si="14"/>
        <v>1</v>
      </c>
      <c r="S90" s="145"/>
      <c r="T90" s="146"/>
      <c r="U90" s="147"/>
      <c r="V90" s="148"/>
      <c r="W90" s="161">
        <f t="shared" si="15"/>
        <v>0</v>
      </c>
      <c r="X90" s="145"/>
      <c r="Y90" s="146"/>
      <c r="Z90" s="147"/>
      <c r="AA90" s="148"/>
      <c r="AB90" s="161">
        <f t="shared" si="16"/>
        <v>0</v>
      </c>
      <c r="AC90" s="145"/>
      <c r="AD90" s="146"/>
      <c r="AE90" s="147"/>
      <c r="AF90" s="148"/>
      <c r="AG90" s="161">
        <f t="shared" si="17"/>
        <v>0</v>
      </c>
      <c r="AH90" s="145"/>
      <c r="AI90" s="146"/>
      <c r="AJ90" s="147"/>
      <c r="AK90" s="148"/>
      <c r="AL90" s="161">
        <f t="shared" si="18"/>
        <v>0</v>
      </c>
      <c r="AM90" s="145"/>
      <c r="AN90" s="146"/>
      <c r="AO90" s="147"/>
      <c r="AP90" s="148"/>
      <c r="AQ90" s="161">
        <f t="shared" si="19"/>
        <v>0</v>
      </c>
      <c r="AR90" s="145"/>
      <c r="AS90" s="146"/>
      <c r="AT90" s="147"/>
      <c r="AU90" s="148"/>
      <c r="AV90" s="161">
        <f t="shared" si="20"/>
        <v>0</v>
      </c>
    </row>
    <row r="91" spans="1:48" ht="15.75">
      <c r="A91" s="149">
        <v>89</v>
      </c>
      <c r="B91" s="162" t="s">
        <v>829</v>
      </c>
      <c r="C91" s="163" t="s">
        <v>830</v>
      </c>
      <c r="D91" s="152">
        <f t="shared" si="11"/>
        <v>0</v>
      </c>
      <c r="E91" s="153">
        <f t="shared" si="11"/>
        <v>0</v>
      </c>
      <c r="F91" s="154">
        <f t="shared" si="11"/>
        <v>1</v>
      </c>
      <c r="G91" s="155">
        <f t="shared" si="11"/>
        <v>0</v>
      </c>
      <c r="H91" s="156">
        <f t="shared" si="12"/>
        <v>1</v>
      </c>
      <c r="I91" s="157"/>
      <c r="J91" s="158"/>
      <c r="K91" s="159">
        <v>1</v>
      </c>
      <c r="L91" s="160"/>
      <c r="M91" s="161">
        <f t="shared" si="13"/>
        <v>1</v>
      </c>
      <c r="N91" s="145"/>
      <c r="O91" s="146"/>
      <c r="P91" s="147"/>
      <c r="Q91" s="148"/>
      <c r="R91" s="161">
        <f t="shared" si="14"/>
        <v>0</v>
      </c>
      <c r="S91" s="145"/>
      <c r="T91" s="146"/>
      <c r="U91" s="147"/>
      <c r="V91" s="148"/>
      <c r="W91" s="161">
        <f t="shared" si="15"/>
        <v>0</v>
      </c>
      <c r="X91" s="145"/>
      <c r="Y91" s="146"/>
      <c r="Z91" s="147"/>
      <c r="AA91" s="148"/>
      <c r="AB91" s="161">
        <f t="shared" si="16"/>
        <v>0</v>
      </c>
      <c r="AC91" s="145"/>
      <c r="AD91" s="146"/>
      <c r="AE91" s="147"/>
      <c r="AF91" s="148"/>
      <c r="AG91" s="161">
        <f t="shared" si="17"/>
        <v>0</v>
      </c>
      <c r="AH91" s="145"/>
      <c r="AI91" s="146"/>
      <c r="AJ91" s="147"/>
      <c r="AK91" s="148"/>
      <c r="AL91" s="161">
        <f t="shared" si="18"/>
        <v>0</v>
      </c>
      <c r="AM91" s="145"/>
      <c r="AN91" s="146"/>
      <c r="AO91" s="147"/>
      <c r="AP91" s="148"/>
      <c r="AQ91" s="161">
        <f t="shared" si="19"/>
        <v>0</v>
      </c>
      <c r="AR91" s="145"/>
      <c r="AS91" s="146"/>
      <c r="AT91" s="147"/>
      <c r="AU91" s="148"/>
      <c r="AV91" s="161">
        <f t="shared" si="20"/>
        <v>0</v>
      </c>
    </row>
    <row r="92" spans="1:48" ht="15.75">
      <c r="A92" s="149">
        <v>90</v>
      </c>
      <c r="B92" s="162" t="s">
        <v>831</v>
      </c>
      <c r="C92" s="163" t="s">
        <v>832</v>
      </c>
      <c r="D92" s="152">
        <f t="shared" si="11"/>
        <v>0</v>
      </c>
      <c r="E92" s="153">
        <f t="shared" si="11"/>
        <v>0</v>
      </c>
      <c r="F92" s="154">
        <f t="shared" si="11"/>
        <v>1</v>
      </c>
      <c r="G92" s="155">
        <f t="shared" si="11"/>
        <v>0</v>
      </c>
      <c r="H92" s="156">
        <f t="shared" si="12"/>
        <v>1</v>
      </c>
      <c r="I92" s="157"/>
      <c r="J92" s="158"/>
      <c r="K92" s="159"/>
      <c r="L92" s="160"/>
      <c r="M92" s="161">
        <f t="shared" si="13"/>
        <v>0</v>
      </c>
      <c r="N92" s="145"/>
      <c r="O92" s="146"/>
      <c r="P92" s="147"/>
      <c r="Q92" s="148"/>
      <c r="R92" s="161">
        <f t="shared" si="14"/>
        <v>0</v>
      </c>
      <c r="S92" s="145"/>
      <c r="T92" s="146"/>
      <c r="U92" s="147"/>
      <c r="V92" s="148"/>
      <c r="W92" s="161">
        <f t="shared" si="15"/>
        <v>0</v>
      </c>
      <c r="X92" s="145"/>
      <c r="Y92" s="146"/>
      <c r="Z92" s="147"/>
      <c r="AA92" s="148"/>
      <c r="AB92" s="161">
        <f t="shared" si="16"/>
        <v>0</v>
      </c>
      <c r="AC92" s="145"/>
      <c r="AD92" s="146"/>
      <c r="AE92" s="147"/>
      <c r="AF92" s="148"/>
      <c r="AG92" s="161">
        <f t="shared" si="17"/>
        <v>0</v>
      </c>
      <c r="AH92" s="145"/>
      <c r="AI92" s="146"/>
      <c r="AJ92" s="147"/>
      <c r="AK92" s="148"/>
      <c r="AL92" s="161">
        <f t="shared" si="18"/>
        <v>0</v>
      </c>
      <c r="AM92" s="145"/>
      <c r="AN92" s="146"/>
      <c r="AO92" s="147"/>
      <c r="AP92" s="148"/>
      <c r="AQ92" s="161">
        <f t="shared" si="19"/>
        <v>0</v>
      </c>
      <c r="AR92" s="145"/>
      <c r="AS92" s="146"/>
      <c r="AT92" s="147">
        <v>1</v>
      </c>
      <c r="AU92" s="148"/>
      <c r="AV92" s="161">
        <f t="shared" si="20"/>
        <v>1</v>
      </c>
    </row>
    <row r="93" spans="1:48" ht="15.75">
      <c r="A93" s="149">
        <v>91</v>
      </c>
      <c r="B93" s="162" t="s">
        <v>833</v>
      </c>
      <c r="C93" s="163" t="s">
        <v>834</v>
      </c>
      <c r="D93" s="152">
        <f t="shared" si="11"/>
        <v>0</v>
      </c>
      <c r="E93" s="153">
        <f t="shared" si="11"/>
        <v>0</v>
      </c>
      <c r="F93" s="154">
        <f t="shared" si="11"/>
        <v>1</v>
      </c>
      <c r="G93" s="155">
        <f t="shared" si="11"/>
        <v>0</v>
      </c>
      <c r="H93" s="156">
        <f t="shared" si="12"/>
        <v>1</v>
      </c>
      <c r="I93" s="157"/>
      <c r="J93" s="158"/>
      <c r="K93" s="159"/>
      <c r="L93" s="160"/>
      <c r="M93" s="161">
        <f t="shared" si="13"/>
        <v>0</v>
      </c>
      <c r="N93" s="145"/>
      <c r="O93" s="146"/>
      <c r="P93" s="147"/>
      <c r="Q93" s="148"/>
      <c r="R93" s="161">
        <f t="shared" si="14"/>
        <v>0</v>
      </c>
      <c r="S93" s="145"/>
      <c r="T93" s="146"/>
      <c r="U93" s="147"/>
      <c r="V93" s="148"/>
      <c r="W93" s="161">
        <f t="shared" si="15"/>
        <v>0</v>
      </c>
      <c r="X93" s="145"/>
      <c r="Y93" s="146"/>
      <c r="Z93" s="147"/>
      <c r="AA93" s="148"/>
      <c r="AB93" s="161">
        <f t="shared" si="16"/>
        <v>0</v>
      </c>
      <c r="AC93" s="145"/>
      <c r="AD93" s="146"/>
      <c r="AE93" s="147"/>
      <c r="AF93" s="148"/>
      <c r="AG93" s="161">
        <f t="shared" si="17"/>
        <v>0</v>
      </c>
      <c r="AH93" s="145"/>
      <c r="AI93" s="146"/>
      <c r="AJ93" s="147">
        <v>1</v>
      </c>
      <c r="AK93" s="148"/>
      <c r="AL93" s="161">
        <f t="shared" si="18"/>
        <v>1</v>
      </c>
      <c r="AM93" s="145"/>
      <c r="AN93" s="146"/>
      <c r="AO93" s="147"/>
      <c r="AP93" s="148"/>
      <c r="AQ93" s="161">
        <f t="shared" si="19"/>
        <v>0</v>
      </c>
      <c r="AR93" s="145"/>
      <c r="AS93" s="146"/>
      <c r="AT93" s="147"/>
      <c r="AU93" s="148"/>
      <c r="AV93" s="161">
        <f t="shared" si="20"/>
        <v>0</v>
      </c>
    </row>
    <row r="94" spans="1:48" ht="15.75">
      <c r="A94" s="149">
        <v>92</v>
      </c>
      <c r="B94" s="162" t="s">
        <v>835</v>
      </c>
      <c r="C94" s="163" t="s">
        <v>836</v>
      </c>
      <c r="D94" s="152">
        <f t="shared" si="11"/>
        <v>0</v>
      </c>
      <c r="E94" s="153">
        <f t="shared" si="11"/>
        <v>0</v>
      </c>
      <c r="F94" s="154">
        <f t="shared" si="11"/>
        <v>1</v>
      </c>
      <c r="G94" s="155">
        <f t="shared" si="11"/>
        <v>0</v>
      </c>
      <c r="H94" s="156">
        <f t="shared" si="12"/>
        <v>1</v>
      </c>
      <c r="I94" s="157"/>
      <c r="J94" s="158"/>
      <c r="K94" s="159">
        <v>1</v>
      </c>
      <c r="L94" s="160"/>
      <c r="M94" s="161">
        <f t="shared" si="13"/>
        <v>1</v>
      </c>
      <c r="N94" s="145"/>
      <c r="O94" s="146"/>
      <c r="P94" s="147"/>
      <c r="Q94" s="148"/>
      <c r="R94" s="161">
        <f t="shared" si="14"/>
        <v>0</v>
      </c>
      <c r="S94" s="145"/>
      <c r="T94" s="146"/>
      <c r="U94" s="147"/>
      <c r="V94" s="148"/>
      <c r="W94" s="161">
        <f t="shared" si="15"/>
        <v>0</v>
      </c>
      <c r="X94" s="145"/>
      <c r="Y94" s="146"/>
      <c r="Z94" s="147"/>
      <c r="AA94" s="148"/>
      <c r="AB94" s="161">
        <f t="shared" si="16"/>
        <v>0</v>
      </c>
      <c r="AC94" s="145"/>
      <c r="AD94" s="146"/>
      <c r="AE94" s="147"/>
      <c r="AF94" s="148"/>
      <c r="AG94" s="161">
        <f t="shared" si="17"/>
        <v>0</v>
      </c>
      <c r="AH94" s="145"/>
      <c r="AI94" s="146"/>
      <c r="AJ94" s="147"/>
      <c r="AK94" s="148"/>
      <c r="AL94" s="161">
        <f t="shared" si="18"/>
        <v>0</v>
      </c>
      <c r="AM94" s="145"/>
      <c r="AN94" s="146"/>
      <c r="AO94" s="147"/>
      <c r="AP94" s="148"/>
      <c r="AQ94" s="161">
        <f t="shared" si="19"/>
        <v>0</v>
      </c>
      <c r="AR94" s="145"/>
      <c r="AS94" s="146"/>
      <c r="AT94" s="147"/>
      <c r="AU94" s="148"/>
      <c r="AV94" s="161">
        <f t="shared" si="20"/>
        <v>0</v>
      </c>
    </row>
    <row r="95" spans="1:48" ht="15.75">
      <c r="A95" s="149">
        <v>93</v>
      </c>
      <c r="B95" s="150" t="s">
        <v>837</v>
      </c>
      <c r="C95" s="151" t="s">
        <v>838</v>
      </c>
      <c r="D95" s="152">
        <f t="shared" si="11"/>
        <v>0</v>
      </c>
      <c r="E95" s="153">
        <f t="shared" si="11"/>
        <v>0</v>
      </c>
      <c r="F95" s="154">
        <f t="shared" si="11"/>
        <v>1</v>
      </c>
      <c r="G95" s="155">
        <f t="shared" si="11"/>
        <v>0</v>
      </c>
      <c r="H95" s="156">
        <f t="shared" si="12"/>
        <v>1</v>
      </c>
      <c r="I95" s="157"/>
      <c r="J95" s="158"/>
      <c r="K95" s="159"/>
      <c r="L95" s="160"/>
      <c r="M95" s="161">
        <f t="shared" si="13"/>
        <v>0</v>
      </c>
      <c r="N95" s="145"/>
      <c r="O95" s="146"/>
      <c r="P95" s="147"/>
      <c r="Q95" s="148"/>
      <c r="R95" s="161">
        <f t="shared" si="14"/>
        <v>0</v>
      </c>
      <c r="S95" s="145"/>
      <c r="T95" s="146"/>
      <c r="U95" s="147">
        <v>1</v>
      </c>
      <c r="V95" s="148"/>
      <c r="W95" s="161">
        <f t="shared" si="15"/>
        <v>1</v>
      </c>
      <c r="X95" s="145"/>
      <c r="Y95" s="146"/>
      <c r="Z95" s="147"/>
      <c r="AA95" s="148"/>
      <c r="AB95" s="161">
        <f t="shared" si="16"/>
        <v>0</v>
      </c>
      <c r="AC95" s="145"/>
      <c r="AD95" s="146"/>
      <c r="AE95" s="147"/>
      <c r="AF95" s="148"/>
      <c r="AG95" s="161">
        <f t="shared" si="17"/>
        <v>0</v>
      </c>
      <c r="AH95" s="145"/>
      <c r="AI95" s="146"/>
      <c r="AJ95" s="147"/>
      <c r="AK95" s="148"/>
      <c r="AL95" s="161">
        <f t="shared" si="18"/>
        <v>0</v>
      </c>
      <c r="AM95" s="145"/>
      <c r="AN95" s="146"/>
      <c r="AO95" s="147"/>
      <c r="AP95" s="148"/>
      <c r="AQ95" s="161">
        <f t="shared" si="19"/>
        <v>0</v>
      </c>
      <c r="AR95" s="145"/>
      <c r="AS95" s="146"/>
      <c r="AT95" s="147"/>
      <c r="AU95" s="148"/>
      <c r="AV95" s="161">
        <f t="shared" si="20"/>
        <v>0</v>
      </c>
    </row>
    <row r="96" spans="1:48" ht="15.75">
      <c r="A96" s="149">
        <v>94</v>
      </c>
      <c r="B96" s="150" t="s">
        <v>839</v>
      </c>
      <c r="C96" s="151" t="s">
        <v>840</v>
      </c>
      <c r="D96" s="152">
        <f t="shared" si="11"/>
        <v>0</v>
      </c>
      <c r="E96" s="153">
        <f t="shared" si="11"/>
        <v>0</v>
      </c>
      <c r="F96" s="154">
        <f t="shared" si="11"/>
        <v>0</v>
      </c>
      <c r="G96" s="155">
        <f t="shared" si="11"/>
        <v>2</v>
      </c>
      <c r="H96" s="156">
        <f t="shared" si="12"/>
        <v>2</v>
      </c>
      <c r="I96" s="157"/>
      <c r="J96" s="158"/>
      <c r="K96" s="159"/>
      <c r="L96" s="160"/>
      <c r="M96" s="161">
        <f t="shared" si="13"/>
        <v>0</v>
      </c>
      <c r="N96" s="145"/>
      <c r="O96" s="146"/>
      <c r="P96" s="147"/>
      <c r="Q96" s="148">
        <v>1</v>
      </c>
      <c r="R96" s="161">
        <f t="shared" si="14"/>
        <v>1</v>
      </c>
      <c r="S96" s="145"/>
      <c r="T96" s="146"/>
      <c r="U96" s="147"/>
      <c r="V96" s="148"/>
      <c r="W96" s="161">
        <f t="shared" si="15"/>
        <v>0</v>
      </c>
      <c r="X96" s="145"/>
      <c r="Y96" s="146"/>
      <c r="Z96" s="147"/>
      <c r="AA96" s="148"/>
      <c r="AB96" s="161">
        <f t="shared" si="16"/>
        <v>0</v>
      </c>
      <c r="AC96" s="145"/>
      <c r="AD96" s="146"/>
      <c r="AE96" s="147"/>
      <c r="AF96" s="148"/>
      <c r="AG96" s="161">
        <f t="shared" si="17"/>
        <v>0</v>
      </c>
      <c r="AH96" s="145"/>
      <c r="AI96" s="146"/>
      <c r="AJ96" s="147"/>
      <c r="AK96" s="148"/>
      <c r="AL96" s="161">
        <f t="shared" si="18"/>
        <v>0</v>
      </c>
      <c r="AM96" s="145"/>
      <c r="AN96" s="146"/>
      <c r="AO96" s="147"/>
      <c r="AP96" s="148"/>
      <c r="AQ96" s="161">
        <f t="shared" si="19"/>
        <v>0</v>
      </c>
      <c r="AR96" s="145"/>
      <c r="AS96" s="146"/>
      <c r="AT96" s="147"/>
      <c r="AU96" s="148">
        <v>1</v>
      </c>
      <c r="AV96" s="161">
        <f t="shared" si="20"/>
        <v>1</v>
      </c>
    </row>
    <row r="97" spans="1:48" s="164" customFormat="1" ht="15.75">
      <c r="A97" s="149">
        <v>95</v>
      </c>
      <c r="B97" s="162" t="s">
        <v>841</v>
      </c>
      <c r="C97" s="163" t="s">
        <v>842</v>
      </c>
      <c r="D97" s="152">
        <f t="shared" si="11"/>
        <v>0</v>
      </c>
      <c r="E97" s="153">
        <f t="shared" si="11"/>
        <v>0</v>
      </c>
      <c r="F97" s="154">
        <f t="shared" si="11"/>
        <v>0</v>
      </c>
      <c r="G97" s="155">
        <f t="shared" si="11"/>
        <v>1</v>
      </c>
      <c r="H97" s="156">
        <f t="shared" si="12"/>
        <v>1</v>
      </c>
      <c r="I97" s="157"/>
      <c r="J97" s="158"/>
      <c r="K97" s="159"/>
      <c r="L97" s="160">
        <v>1</v>
      </c>
      <c r="M97" s="161">
        <f t="shared" si="13"/>
        <v>1</v>
      </c>
      <c r="N97" s="145"/>
      <c r="O97" s="146"/>
      <c r="P97" s="147"/>
      <c r="Q97" s="148"/>
      <c r="R97" s="161">
        <f t="shared" si="14"/>
        <v>0</v>
      </c>
      <c r="S97" s="145"/>
      <c r="T97" s="146"/>
      <c r="U97" s="147"/>
      <c r="V97" s="148"/>
      <c r="W97" s="161">
        <f t="shared" si="15"/>
        <v>0</v>
      </c>
      <c r="X97" s="145"/>
      <c r="Y97" s="146"/>
      <c r="Z97" s="147"/>
      <c r="AA97" s="148"/>
      <c r="AB97" s="161">
        <f t="shared" si="16"/>
        <v>0</v>
      </c>
      <c r="AC97" s="145"/>
      <c r="AD97" s="146"/>
      <c r="AE97" s="147"/>
      <c r="AF97" s="148"/>
      <c r="AG97" s="161">
        <f t="shared" si="17"/>
        <v>0</v>
      </c>
      <c r="AH97" s="145"/>
      <c r="AI97" s="146"/>
      <c r="AJ97" s="147"/>
      <c r="AK97" s="148"/>
      <c r="AL97" s="161">
        <f t="shared" si="18"/>
        <v>0</v>
      </c>
      <c r="AM97" s="145"/>
      <c r="AN97" s="146"/>
      <c r="AO97" s="147"/>
      <c r="AP97" s="148"/>
      <c r="AQ97" s="161">
        <f t="shared" si="19"/>
        <v>0</v>
      </c>
      <c r="AR97" s="145"/>
      <c r="AS97" s="146"/>
      <c r="AT97" s="147"/>
      <c r="AU97" s="148"/>
      <c r="AV97" s="161">
        <f t="shared" si="20"/>
        <v>0</v>
      </c>
    </row>
    <row r="98" spans="1:48" s="164" customFormat="1" ht="15.75">
      <c r="A98" s="149">
        <v>96</v>
      </c>
      <c r="B98" s="150" t="s">
        <v>843</v>
      </c>
      <c r="C98" s="151" t="s">
        <v>844</v>
      </c>
      <c r="D98" s="152">
        <f t="shared" si="11"/>
        <v>0</v>
      </c>
      <c r="E98" s="153">
        <f t="shared" si="11"/>
        <v>0</v>
      </c>
      <c r="F98" s="154">
        <f t="shared" si="11"/>
        <v>0</v>
      </c>
      <c r="G98" s="155">
        <f t="shared" si="11"/>
        <v>1</v>
      </c>
      <c r="H98" s="156">
        <f t="shared" si="12"/>
        <v>1</v>
      </c>
      <c r="I98" s="157"/>
      <c r="J98" s="158"/>
      <c r="K98" s="159"/>
      <c r="L98" s="160"/>
      <c r="M98" s="161">
        <f t="shared" si="13"/>
        <v>0</v>
      </c>
      <c r="N98" s="145"/>
      <c r="O98" s="146"/>
      <c r="P98" s="147"/>
      <c r="Q98" s="148">
        <v>1</v>
      </c>
      <c r="R98" s="161">
        <f t="shared" si="14"/>
        <v>1</v>
      </c>
      <c r="S98" s="145"/>
      <c r="T98" s="146"/>
      <c r="U98" s="147"/>
      <c r="V98" s="148"/>
      <c r="W98" s="161">
        <f t="shared" si="15"/>
        <v>0</v>
      </c>
      <c r="X98" s="145"/>
      <c r="Y98" s="146"/>
      <c r="Z98" s="147"/>
      <c r="AA98" s="148"/>
      <c r="AB98" s="161">
        <f t="shared" si="16"/>
        <v>0</v>
      </c>
      <c r="AC98" s="145"/>
      <c r="AD98" s="146"/>
      <c r="AE98" s="147"/>
      <c r="AF98" s="148"/>
      <c r="AG98" s="161">
        <f t="shared" si="17"/>
        <v>0</v>
      </c>
      <c r="AH98" s="145"/>
      <c r="AI98" s="146"/>
      <c r="AJ98" s="147"/>
      <c r="AK98" s="148"/>
      <c r="AL98" s="161">
        <f t="shared" si="18"/>
        <v>0</v>
      </c>
      <c r="AM98" s="145"/>
      <c r="AN98" s="146"/>
      <c r="AO98" s="147"/>
      <c r="AP98" s="148"/>
      <c r="AQ98" s="161">
        <f t="shared" si="19"/>
        <v>0</v>
      </c>
      <c r="AR98" s="145"/>
      <c r="AS98" s="146"/>
      <c r="AT98" s="147"/>
      <c r="AU98" s="148"/>
      <c r="AV98" s="161">
        <f t="shared" si="20"/>
        <v>0</v>
      </c>
    </row>
    <row r="99" spans="1:48" ht="15.75">
      <c r="A99" s="149">
        <v>97</v>
      </c>
      <c r="B99" s="150" t="s">
        <v>845</v>
      </c>
      <c r="C99" s="151" t="s">
        <v>846</v>
      </c>
      <c r="D99" s="152">
        <f aca="true" t="shared" si="21" ref="D99:G114">SUM(I99,N99,S99,X99,AC99,AH99,AM99,AR99)</f>
        <v>0</v>
      </c>
      <c r="E99" s="153">
        <f t="shared" si="21"/>
        <v>0</v>
      </c>
      <c r="F99" s="154">
        <f t="shared" si="21"/>
        <v>0</v>
      </c>
      <c r="G99" s="155">
        <f t="shared" si="21"/>
        <v>1</v>
      </c>
      <c r="H99" s="156">
        <f t="shared" si="12"/>
        <v>1</v>
      </c>
      <c r="I99" s="157"/>
      <c r="J99" s="158"/>
      <c r="K99" s="159"/>
      <c r="L99" s="160"/>
      <c r="M99" s="161">
        <f t="shared" si="13"/>
        <v>0</v>
      </c>
      <c r="N99" s="145"/>
      <c r="O99" s="146"/>
      <c r="P99" s="147"/>
      <c r="Q99" s="148">
        <v>1</v>
      </c>
      <c r="R99" s="161">
        <f t="shared" si="14"/>
        <v>1</v>
      </c>
      <c r="S99" s="145"/>
      <c r="T99" s="146"/>
      <c r="U99" s="147"/>
      <c r="V99" s="148"/>
      <c r="W99" s="161">
        <f t="shared" si="15"/>
        <v>0</v>
      </c>
      <c r="X99" s="145"/>
      <c r="Y99" s="146"/>
      <c r="Z99" s="147"/>
      <c r="AA99" s="148"/>
      <c r="AB99" s="161">
        <f t="shared" si="16"/>
        <v>0</v>
      </c>
      <c r="AC99" s="145"/>
      <c r="AD99" s="146"/>
      <c r="AE99" s="147"/>
      <c r="AF99" s="148"/>
      <c r="AG99" s="161">
        <f t="shared" si="17"/>
        <v>0</v>
      </c>
      <c r="AH99" s="145"/>
      <c r="AI99" s="146"/>
      <c r="AJ99" s="147"/>
      <c r="AK99" s="148"/>
      <c r="AL99" s="161">
        <f t="shared" si="18"/>
        <v>0</v>
      </c>
      <c r="AM99" s="145"/>
      <c r="AN99" s="146"/>
      <c r="AO99" s="147"/>
      <c r="AP99" s="148"/>
      <c r="AQ99" s="161">
        <f t="shared" si="19"/>
        <v>0</v>
      </c>
      <c r="AR99" s="145"/>
      <c r="AS99" s="146"/>
      <c r="AT99" s="147"/>
      <c r="AU99" s="148"/>
      <c r="AV99" s="161">
        <f t="shared" si="20"/>
        <v>0</v>
      </c>
    </row>
    <row r="100" spans="1:48" s="164" customFormat="1" ht="15.75">
      <c r="A100" s="149">
        <v>98</v>
      </c>
      <c r="B100" s="162" t="s">
        <v>847</v>
      </c>
      <c r="C100" s="163" t="s">
        <v>848</v>
      </c>
      <c r="D100" s="152">
        <f t="shared" si="21"/>
        <v>0</v>
      </c>
      <c r="E100" s="153">
        <f t="shared" si="21"/>
        <v>0</v>
      </c>
      <c r="F100" s="154">
        <f t="shared" si="21"/>
        <v>0</v>
      </c>
      <c r="G100" s="155">
        <f t="shared" si="21"/>
        <v>1</v>
      </c>
      <c r="H100" s="156">
        <f t="shared" si="12"/>
        <v>1</v>
      </c>
      <c r="I100" s="157"/>
      <c r="J100" s="158"/>
      <c r="K100" s="159"/>
      <c r="L100" s="160"/>
      <c r="M100" s="161">
        <f t="shared" si="13"/>
        <v>0</v>
      </c>
      <c r="N100" s="145"/>
      <c r="O100" s="146"/>
      <c r="P100" s="147"/>
      <c r="Q100" s="148"/>
      <c r="R100" s="161">
        <f t="shared" si="14"/>
        <v>0</v>
      </c>
      <c r="S100" s="145"/>
      <c r="T100" s="146"/>
      <c r="U100" s="147"/>
      <c r="V100" s="148"/>
      <c r="W100" s="161">
        <f t="shared" si="15"/>
        <v>0</v>
      </c>
      <c r="X100" s="145"/>
      <c r="Y100" s="146"/>
      <c r="Z100" s="147"/>
      <c r="AA100" s="148"/>
      <c r="AB100" s="161">
        <f t="shared" si="16"/>
        <v>0</v>
      </c>
      <c r="AC100" s="145"/>
      <c r="AD100" s="146"/>
      <c r="AE100" s="147"/>
      <c r="AF100" s="148"/>
      <c r="AG100" s="161">
        <f t="shared" si="17"/>
        <v>0</v>
      </c>
      <c r="AH100" s="145"/>
      <c r="AI100" s="146"/>
      <c r="AJ100" s="147"/>
      <c r="AK100" s="148"/>
      <c r="AL100" s="161">
        <f t="shared" si="18"/>
        <v>0</v>
      </c>
      <c r="AM100" s="145"/>
      <c r="AN100" s="146"/>
      <c r="AO100" s="147"/>
      <c r="AP100" s="148"/>
      <c r="AQ100" s="161">
        <f t="shared" si="19"/>
        <v>0</v>
      </c>
      <c r="AR100" s="145"/>
      <c r="AS100" s="146"/>
      <c r="AT100" s="147"/>
      <c r="AU100" s="148">
        <v>1</v>
      </c>
      <c r="AV100" s="161">
        <f t="shared" si="20"/>
        <v>1</v>
      </c>
    </row>
    <row r="101" spans="1:48" ht="15.75">
      <c r="A101" s="149">
        <v>99</v>
      </c>
      <c r="B101" s="162" t="s">
        <v>849</v>
      </c>
      <c r="C101" s="163" t="s">
        <v>850</v>
      </c>
      <c r="D101" s="152">
        <f t="shared" si="21"/>
        <v>0</v>
      </c>
      <c r="E101" s="153">
        <f t="shared" si="21"/>
        <v>0</v>
      </c>
      <c r="F101" s="154">
        <f t="shared" si="21"/>
        <v>0</v>
      </c>
      <c r="G101" s="155">
        <f t="shared" si="21"/>
        <v>1</v>
      </c>
      <c r="H101" s="156">
        <f t="shared" si="12"/>
        <v>1</v>
      </c>
      <c r="I101" s="157"/>
      <c r="J101" s="158"/>
      <c r="K101" s="159"/>
      <c r="L101" s="160"/>
      <c r="M101" s="161">
        <f t="shared" si="13"/>
        <v>0</v>
      </c>
      <c r="N101" s="145"/>
      <c r="O101" s="146"/>
      <c r="P101" s="147"/>
      <c r="Q101" s="148"/>
      <c r="R101" s="161">
        <f t="shared" si="14"/>
        <v>0</v>
      </c>
      <c r="S101" s="145"/>
      <c r="T101" s="146"/>
      <c r="U101" s="147"/>
      <c r="V101" s="148"/>
      <c r="W101" s="161">
        <f t="shared" si="15"/>
        <v>0</v>
      </c>
      <c r="X101" s="145"/>
      <c r="Y101" s="146"/>
      <c r="Z101" s="147"/>
      <c r="AA101" s="148"/>
      <c r="AB101" s="161">
        <f t="shared" si="16"/>
        <v>0</v>
      </c>
      <c r="AC101" s="145"/>
      <c r="AD101" s="146"/>
      <c r="AE101" s="147"/>
      <c r="AF101" s="148"/>
      <c r="AG101" s="161">
        <f t="shared" si="17"/>
        <v>0</v>
      </c>
      <c r="AH101" s="145"/>
      <c r="AI101" s="146"/>
      <c r="AJ101" s="147"/>
      <c r="AK101" s="148"/>
      <c r="AL101" s="161">
        <f t="shared" si="18"/>
        <v>0</v>
      </c>
      <c r="AM101" s="145"/>
      <c r="AN101" s="146"/>
      <c r="AO101" s="147"/>
      <c r="AP101" s="148"/>
      <c r="AQ101" s="161">
        <f t="shared" si="19"/>
        <v>0</v>
      </c>
      <c r="AR101" s="145"/>
      <c r="AS101" s="146"/>
      <c r="AT101" s="147"/>
      <c r="AU101" s="148">
        <v>1</v>
      </c>
      <c r="AV101" s="161">
        <f t="shared" si="20"/>
        <v>1</v>
      </c>
    </row>
    <row r="102" spans="1:48" ht="15.75">
      <c r="A102" s="149">
        <v>100</v>
      </c>
      <c r="B102" s="162" t="s">
        <v>851</v>
      </c>
      <c r="C102" s="163" t="s">
        <v>852</v>
      </c>
      <c r="D102" s="152">
        <f t="shared" si="21"/>
        <v>0</v>
      </c>
      <c r="E102" s="153">
        <f t="shared" si="21"/>
        <v>0</v>
      </c>
      <c r="F102" s="154">
        <f t="shared" si="21"/>
        <v>0</v>
      </c>
      <c r="G102" s="155">
        <f t="shared" si="21"/>
        <v>1</v>
      </c>
      <c r="H102" s="156">
        <f t="shared" si="12"/>
        <v>1</v>
      </c>
      <c r="I102" s="157"/>
      <c r="J102" s="158"/>
      <c r="K102" s="159"/>
      <c r="L102" s="160">
        <v>1</v>
      </c>
      <c r="M102" s="161">
        <f t="shared" si="13"/>
        <v>1</v>
      </c>
      <c r="N102" s="145"/>
      <c r="O102" s="146"/>
      <c r="P102" s="147"/>
      <c r="Q102" s="148"/>
      <c r="R102" s="161">
        <f t="shared" si="14"/>
        <v>0</v>
      </c>
      <c r="S102" s="145"/>
      <c r="T102" s="146"/>
      <c r="U102" s="147"/>
      <c r="V102" s="148"/>
      <c r="W102" s="161">
        <f t="shared" si="15"/>
        <v>0</v>
      </c>
      <c r="X102" s="145"/>
      <c r="Y102" s="146"/>
      <c r="Z102" s="147"/>
      <c r="AA102" s="148"/>
      <c r="AB102" s="161">
        <f t="shared" si="16"/>
        <v>0</v>
      </c>
      <c r="AC102" s="145"/>
      <c r="AD102" s="146"/>
      <c r="AE102" s="147"/>
      <c r="AF102" s="148"/>
      <c r="AG102" s="161">
        <f t="shared" si="17"/>
        <v>0</v>
      </c>
      <c r="AH102" s="145"/>
      <c r="AI102" s="146"/>
      <c r="AJ102" s="147"/>
      <c r="AK102" s="148"/>
      <c r="AL102" s="161">
        <f t="shared" si="18"/>
        <v>0</v>
      </c>
      <c r="AM102" s="145"/>
      <c r="AN102" s="146"/>
      <c r="AO102" s="147"/>
      <c r="AP102" s="148"/>
      <c r="AQ102" s="161">
        <f t="shared" si="19"/>
        <v>0</v>
      </c>
      <c r="AR102" s="145"/>
      <c r="AS102" s="146"/>
      <c r="AT102" s="147"/>
      <c r="AU102" s="148"/>
      <c r="AV102" s="161">
        <f t="shared" si="20"/>
        <v>0</v>
      </c>
    </row>
    <row r="103" spans="1:48" ht="15.75">
      <c r="A103" s="149">
        <v>101</v>
      </c>
      <c r="B103" s="150" t="s">
        <v>853</v>
      </c>
      <c r="C103" s="151" t="s">
        <v>854</v>
      </c>
      <c r="D103" s="152">
        <f t="shared" si="21"/>
        <v>0</v>
      </c>
      <c r="E103" s="153">
        <f t="shared" si="21"/>
        <v>0</v>
      </c>
      <c r="F103" s="154">
        <f t="shared" si="21"/>
        <v>0</v>
      </c>
      <c r="G103" s="155">
        <f t="shared" si="21"/>
        <v>1</v>
      </c>
      <c r="H103" s="156">
        <f t="shared" si="12"/>
        <v>1</v>
      </c>
      <c r="I103" s="157"/>
      <c r="J103" s="158"/>
      <c r="K103" s="159"/>
      <c r="L103" s="160"/>
      <c r="M103" s="161">
        <f t="shared" si="13"/>
        <v>0</v>
      </c>
      <c r="N103" s="145"/>
      <c r="O103" s="146"/>
      <c r="P103" s="147"/>
      <c r="Q103" s="148">
        <v>1</v>
      </c>
      <c r="R103" s="161">
        <f t="shared" si="14"/>
        <v>1</v>
      </c>
      <c r="S103" s="145"/>
      <c r="T103" s="146"/>
      <c r="U103" s="147"/>
      <c r="V103" s="148"/>
      <c r="W103" s="161">
        <f t="shared" si="15"/>
        <v>0</v>
      </c>
      <c r="X103" s="145"/>
      <c r="Y103" s="146"/>
      <c r="Z103" s="147"/>
      <c r="AA103" s="148"/>
      <c r="AB103" s="161">
        <f t="shared" si="16"/>
        <v>0</v>
      </c>
      <c r="AC103" s="145"/>
      <c r="AD103" s="146"/>
      <c r="AE103" s="147"/>
      <c r="AF103" s="148"/>
      <c r="AG103" s="161">
        <f t="shared" si="17"/>
        <v>0</v>
      </c>
      <c r="AH103" s="145"/>
      <c r="AI103" s="146"/>
      <c r="AJ103" s="147"/>
      <c r="AK103" s="148"/>
      <c r="AL103" s="161">
        <f t="shared" si="18"/>
        <v>0</v>
      </c>
      <c r="AM103" s="145"/>
      <c r="AN103" s="146"/>
      <c r="AO103" s="147"/>
      <c r="AP103" s="148"/>
      <c r="AQ103" s="161">
        <f t="shared" si="19"/>
        <v>0</v>
      </c>
      <c r="AR103" s="145"/>
      <c r="AS103" s="146"/>
      <c r="AT103" s="147"/>
      <c r="AU103" s="148"/>
      <c r="AV103" s="161">
        <f t="shared" si="20"/>
        <v>0</v>
      </c>
    </row>
    <row r="104" spans="1:48" ht="15.75">
      <c r="A104" s="149">
        <v>102</v>
      </c>
      <c r="B104" s="162" t="s">
        <v>855</v>
      </c>
      <c r="C104" s="163" t="s">
        <v>856</v>
      </c>
      <c r="D104" s="152">
        <f t="shared" si="21"/>
        <v>0</v>
      </c>
      <c r="E104" s="153">
        <f t="shared" si="21"/>
        <v>0</v>
      </c>
      <c r="F104" s="154">
        <f t="shared" si="21"/>
        <v>0</v>
      </c>
      <c r="G104" s="155">
        <f t="shared" si="21"/>
        <v>1</v>
      </c>
      <c r="H104" s="156">
        <f t="shared" si="12"/>
        <v>1</v>
      </c>
      <c r="I104" s="157"/>
      <c r="J104" s="158"/>
      <c r="K104" s="159"/>
      <c r="L104" s="160"/>
      <c r="M104" s="161">
        <f t="shared" si="13"/>
        <v>0</v>
      </c>
      <c r="N104" s="145"/>
      <c r="O104" s="146"/>
      <c r="P104" s="147"/>
      <c r="Q104" s="148"/>
      <c r="R104" s="161">
        <f t="shared" si="14"/>
        <v>0</v>
      </c>
      <c r="S104" s="145"/>
      <c r="T104" s="146"/>
      <c r="U104" s="147"/>
      <c r="V104" s="148"/>
      <c r="W104" s="161">
        <f t="shared" si="15"/>
        <v>0</v>
      </c>
      <c r="X104" s="145"/>
      <c r="Y104" s="146"/>
      <c r="Z104" s="147"/>
      <c r="AA104" s="148">
        <v>1</v>
      </c>
      <c r="AB104" s="161">
        <f t="shared" si="16"/>
        <v>1</v>
      </c>
      <c r="AC104" s="145"/>
      <c r="AD104" s="146"/>
      <c r="AE104" s="147"/>
      <c r="AF104" s="148"/>
      <c r="AG104" s="161">
        <f t="shared" si="17"/>
        <v>0</v>
      </c>
      <c r="AH104" s="145"/>
      <c r="AI104" s="146"/>
      <c r="AJ104" s="147"/>
      <c r="AK104" s="148"/>
      <c r="AL104" s="161">
        <f t="shared" si="18"/>
        <v>0</v>
      </c>
      <c r="AM104" s="145"/>
      <c r="AN104" s="146"/>
      <c r="AO104" s="147"/>
      <c r="AP104" s="148"/>
      <c r="AQ104" s="161">
        <f t="shared" si="19"/>
        <v>0</v>
      </c>
      <c r="AR104" s="145"/>
      <c r="AS104" s="146"/>
      <c r="AT104" s="147"/>
      <c r="AU104" s="148"/>
      <c r="AV104" s="161">
        <f t="shared" si="20"/>
        <v>0</v>
      </c>
    </row>
    <row r="105" spans="1:48" s="164" customFormat="1" ht="15.75">
      <c r="A105" s="116"/>
      <c r="B105" s="165"/>
      <c r="C105" s="166"/>
      <c r="D105" s="152">
        <f t="shared" si="21"/>
        <v>0</v>
      </c>
      <c r="E105" s="153">
        <f t="shared" si="21"/>
        <v>0</v>
      </c>
      <c r="F105" s="154">
        <f t="shared" si="21"/>
        <v>0</v>
      </c>
      <c r="G105" s="155">
        <f t="shared" si="21"/>
        <v>0</v>
      </c>
      <c r="H105" s="156">
        <f t="shared" si="12"/>
        <v>0</v>
      </c>
      <c r="I105" s="157"/>
      <c r="J105" s="158"/>
      <c r="K105" s="159"/>
      <c r="L105" s="160"/>
      <c r="M105" s="161">
        <f t="shared" si="13"/>
        <v>0</v>
      </c>
      <c r="N105" s="145"/>
      <c r="O105" s="146"/>
      <c r="P105" s="147"/>
      <c r="Q105" s="148"/>
      <c r="R105" s="161">
        <f t="shared" si="14"/>
        <v>0</v>
      </c>
      <c r="S105" s="145"/>
      <c r="T105" s="146"/>
      <c r="U105" s="147"/>
      <c r="V105" s="148"/>
      <c r="W105" s="161">
        <f t="shared" si="15"/>
        <v>0</v>
      </c>
      <c r="X105" s="145"/>
      <c r="Y105" s="146"/>
      <c r="Z105" s="147"/>
      <c r="AA105" s="148"/>
      <c r="AB105" s="161">
        <f t="shared" si="16"/>
        <v>0</v>
      </c>
      <c r="AC105" s="145"/>
      <c r="AD105" s="146"/>
      <c r="AE105" s="147"/>
      <c r="AF105" s="148"/>
      <c r="AG105" s="161">
        <f t="shared" si="17"/>
        <v>0</v>
      </c>
      <c r="AH105" s="145"/>
      <c r="AI105" s="146"/>
      <c r="AJ105" s="147"/>
      <c r="AK105" s="148"/>
      <c r="AL105" s="161">
        <f t="shared" si="18"/>
        <v>0</v>
      </c>
      <c r="AM105" s="145"/>
      <c r="AN105" s="146"/>
      <c r="AO105" s="147"/>
      <c r="AP105" s="148"/>
      <c r="AQ105" s="161">
        <f t="shared" si="19"/>
        <v>0</v>
      </c>
      <c r="AR105" s="145"/>
      <c r="AS105" s="146"/>
      <c r="AT105" s="147"/>
      <c r="AU105" s="148"/>
      <c r="AV105" s="161">
        <f t="shared" si="20"/>
        <v>0</v>
      </c>
    </row>
    <row r="106" spans="2:48" ht="15.75">
      <c r="B106" s="165"/>
      <c r="C106" s="166"/>
      <c r="D106" s="152">
        <f t="shared" si="21"/>
        <v>0</v>
      </c>
      <c r="E106" s="153">
        <f t="shared" si="21"/>
        <v>0</v>
      </c>
      <c r="F106" s="154">
        <f t="shared" si="21"/>
        <v>0</v>
      </c>
      <c r="G106" s="155">
        <f t="shared" si="21"/>
        <v>0</v>
      </c>
      <c r="H106" s="156">
        <f t="shared" si="12"/>
        <v>0</v>
      </c>
      <c r="I106" s="157"/>
      <c r="J106" s="158"/>
      <c r="K106" s="159"/>
      <c r="L106" s="160"/>
      <c r="M106" s="161">
        <f t="shared" si="13"/>
        <v>0</v>
      </c>
      <c r="N106" s="145"/>
      <c r="O106" s="146"/>
      <c r="P106" s="147"/>
      <c r="Q106" s="148"/>
      <c r="R106" s="161">
        <f t="shared" si="14"/>
        <v>0</v>
      </c>
      <c r="S106" s="145"/>
      <c r="T106" s="146"/>
      <c r="U106" s="147"/>
      <c r="V106" s="148"/>
      <c r="W106" s="161">
        <f t="shared" si="15"/>
        <v>0</v>
      </c>
      <c r="X106" s="145"/>
      <c r="Y106" s="146"/>
      <c r="Z106" s="147"/>
      <c r="AA106" s="148"/>
      <c r="AB106" s="161">
        <f t="shared" si="16"/>
        <v>0</v>
      </c>
      <c r="AC106" s="145"/>
      <c r="AD106" s="146"/>
      <c r="AE106" s="147"/>
      <c r="AF106" s="148"/>
      <c r="AG106" s="161">
        <f t="shared" si="17"/>
        <v>0</v>
      </c>
      <c r="AH106" s="145"/>
      <c r="AI106" s="146"/>
      <c r="AJ106" s="147"/>
      <c r="AK106" s="148"/>
      <c r="AL106" s="161">
        <f t="shared" si="18"/>
        <v>0</v>
      </c>
      <c r="AM106" s="145"/>
      <c r="AN106" s="146"/>
      <c r="AO106" s="147"/>
      <c r="AP106" s="148"/>
      <c r="AQ106" s="161">
        <f t="shared" si="19"/>
        <v>0</v>
      </c>
      <c r="AR106" s="145"/>
      <c r="AS106" s="146"/>
      <c r="AT106" s="147"/>
      <c r="AU106" s="148"/>
      <c r="AV106" s="161">
        <f t="shared" si="20"/>
        <v>0</v>
      </c>
    </row>
    <row r="107" spans="2:48" ht="15.75">
      <c r="B107" s="165"/>
      <c r="C107" s="166"/>
      <c r="D107" s="152">
        <f t="shared" si="21"/>
        <v>0</v>
      </c>
      <c r="E107" s="153">
        <f t="shared" si="21"/>
        <v>0</v>
      </c>
      <c r="F107" s="154">
        <f t="shared" si="21"/>
        <v>0</v>
      </c>
      <c r="G107" s="155">
        <f t="shared" si="21"/>
        <v>0</v>
      </c>
      <c r="H107" s="156">
        <f t="shared" si="12"/>
        <v>0</v>
      </c>
      <c r="I107" s="157"/>
      <c r="J107" s="158"/>
      <c r="K107" s="159"/>
      <c r="L107" s="160"/>
      <c r="M107" s="161">
        <f t="shared" si="13"/>
        <v>0</v>
      </c>
      <c r="N107" s="145"/>
      <c r="O107" s="146"/>
      <c r="P107" s="147"/>
      <c r="Q107" s="148"/>
      <c r="R107" s="161">
        <f t="shared" si="14"/>
        <v>0</v>
      </c>
      <c r="S107" s="145"/>
      <c r="T107" s="146"/>
      <c r="U107" s="147"/>
      <c r="V107" s="148"/>
      <c r="W107" s="161">
        <f t="shared" si="15"/>
        <v>0</v>
      </c>
      <c r="X107" s="145"/>
      <c r="Y107" s="146"/>
      <c r="Z107" s="147"/>
      <c r="AA107" s="148"/>
      <c r="AB107" s="161">
        <f t="shared" si="16"/>
        <v>0</v>
      </c>
      <c r="AC107" s="145"/>
      <c r="AD107" s="146"/>
      <c r="AE107" s="147"/>
      <c r="AF107" s="148"/>
      <c r="AG107" s="161">
        <f t="shared" si="17"/>
        <v>0</v>
      </c>
      <c r="AH107" s="145"/>
      <c r="AI107" s="146"/>
      <c r="AJ107" s="147"/>
      <c r="AK107" s="148"/>
      <c r="AL107" s="161">
        <f t="shared" si="18"/>
        <v>0</v>
      </c>
      <c r="AM107" s="145"/>
      <c r="AN107" s="146"/>
      <c r="AO107" s="147"/>
      <c r="AP107" s="148"/>
      <c r="AQ107" s="161">
        <f t="shared" si="19"/>
        <v>0</v>
      </c>
      <c r="AR107" s="145"/>
      <c r="AS107" s="146"/>
      <c r="AT107" s="147"/>
      <c r="AU107" s="148"/>
      <c r="AV107" s="161">
        <f t="shared" si="20"/>
        <v>0</v>
      </c>
    </row>
    <row r="108" spans="2:48" ht="15.75">
      <c r="B108" s="165"/>
      <c r="C108" s="166"/>
      <c r="D108" s="152">
        <f t="shared" si="21"/>
        <v>0</v>
      </c>
      <c r="E108" s="153">
        <f t="shared" si="21"/>
        <v>0</v>
      </c>
      <c r="F108" s="154">
        <f t="shared" si="21"/>
        <v>0</v>
      </c>
      <c r="G108" s="155">
        <f t="shared" si="21"/>
        <v>0</v>
      </c>
      <c r="H108" s="156">
        <f t="shared" si="12"/>
        <v>0</v>
      </c>
      <c r="I108" s="157"/>
      <c r="J108" s="158"/>
      <c r="K108" s="159"/>
      <c r="L108" s="160"/>
      <c r="M108" s="161">
        <f t="shared" si="13"/>
        <v>0</v>
      </c>
      <c r="N108" s="145"/>
      <c r="O108" s="146"/>
      <c r="P108" s="147"/>
      <c r="Q108" s="148"/>
      <c r="R108" s="161">
        <f t="shared" si="14"/>
        <v>0</v>
      </c>
      <c r="S108" s="145"/>
      <c r="T108" s="146"/>
      <c r="U108" s="147"/>
      <c r="V108" s="148"/>
      <c r="W108" s="161">
        <f t="shared" si="15"/>
        <v>0</v>
      </c>
      <c r="X108" s="145"/>
      <c r="Y108" s="146"/>
      <c r="Z108" s="147"/>
      <c r="AA108" s="148"/>
      <c r="AB108" s="161">
        <f t="shared" si="16"/>
        <v>0</v>
      </c>
      <c r="AC108" s="145"/>
      <c r="AD108" s="146"/>
      <c r="AE108" s="147"/>
      <c r="AF108" s="148"/>
      <c r="AG108" s="161">
        <f t="shared" si="17"/>
        <v>0</v>
      </c>
      <c r="AH108" s="145"/>
      <c r="AI108" s="146"/>
      <c r="AJ108" s="147"/>
      <c r="AK108" s="148"/>
      <c r="AL108" s="161">
        <f t="shared" si="18"/>
        <v>0</v>
      </c>
      <c r="AM108" s="145"/>
      <c r="AN108" s="146"/>
      <c r="AO108" s="147"/>
      <c r="AP108" s="148"/>
      <c r="AQ108" s="161">
        <f t="shared" si="19"/>
        <v>0</v>
      </c>
      <c r="AR108" s="145"/>
      <c r="AS108" s="146"/>
      <c r="AT108" s="147"/>
      <c r="AU108" s="148"/>
      <c r="AV108" s="161">
        <f t="shared" si="20"/>
        <v>0</v>
      </c>
    </row>
    <row r="109" spans="2:48" ht="15.75">
      <c r="B109" s="165"/>
      <c r="C109" s="166"/>
      <c r="D109" s="152">
        <f t="shared" si="21"/>
        <v>0</v>
      </c>
      <c r="E109" s="153">
        <f t="shared" si="21"/>
        <v>0</v>
      </c>
      <c r="F109" s="154">
        <f t="shared" si="21"/>
        <v>0</v>
      </c>
      <c r="G109" s="155">
        <f t="shared" si="21"/>
        <v>0</v>
      </c>
      <c r="H109" s="156">
        <f t="shared" si="12"/>
        <v>0</v>
      </c>
      <c r="I109" s="157"/>
      <c r="J109" s="158"/>
      <c r="K109" s="159"/>
      <c r="L109" s="160"/>
      <c r="M109" s="161">
        <f t="shared" si="13"/>
        <v>0</v>
      </c>
      <c r="N109" s="145"/>
      <c r="O109" s="146"/>
      <c r="P109" s="147"/>
      <c r="Q109" s="148"/>
      <c r="R109" s="161">
        <f t="shared" si="14"/>
        <v>0</v>
      </c>
      <c r="S109" s="145"/>
      <c r="T109" s="146"/>
      <c r="U109" s="147"/>
      <c r="V109" s="148"/>
      <c r="W109" s="161">
        <f t="shared" si="15"/>
        <v>0</v>
      </c>
      <c r="X109" s="145"/>
      <c r="Y109" s="146"/>
      <c r="Z109" s="147"/>
      <c r="AA109" s="148"/>
      <c r="AB109" s="161">
        <f t="shared" si="16"/>
        <v>0</v>
      </c>
      <c r="AC109" s="145"/>
      <c r="AD109" s="146"/>
      <c r="AE109" s="147"/>
      <c r="AF109" s="148"/>
      <c r="AG109" s="161">
        <f t="shared" si="17"/>
        <v>0</v>
      </c>
      <c r="AH109" s="145"/>
      <c r="AI109" s="146"/>
      <c r="AJ109" s="147"/>
      <c r="AK109" s="148"/>
      <c r="AL109" s="161">
        <f t="shared" si="18"/>
        <v>0</v>
      </c>
      <c r="AM109" s="145"/>
      <c r="AN109" s="146"/>
      <c r="AO109" s="147"/>
      <c r="AP109" s="148"/>
      <c r="AQ109" s="161">
        <f t="shared" si="19"/>
        <v>0</v>
      </c>
      <c r="AR109" s="145"/>
      <c r="AS109" s="146"/>
      <c r="AT109" s="147"/>
      <c r="AU109" s="148"/>
      <c r="AV109" s="161">
        <f t="shared" si="20"/>
        <v>0</v>
      </c>
    </row>
    <row r="110" spans="2:48" ht="15.75">
      <c r="B110" s="165"/>
      <c r="C110" s="166"/>
      <c r="D110" s="152">
        <f t="shared" si="21"/>
        <v>0</v>
      </c>
      <c r="E110" s="153">
        <f t="shared" si="21"/>
        <v>0</v>
      </c>
      <c r="F110" s="154">
        <f t="shared" si="21"/>
        <v>0</v>
      </c>
      <c r="G110" s="155">
        <f t="shared" si="21"/>
        <v>0</v>
      </c>
      <c r="H110" s="156">
        <f t="shared" si="12"/>
        <v>0</v>
      </c>
      <c r="I110" s="157"/>
      <c r="J110" s="158"/>
      <c r="K110" s="159"/>
      <c r="L110" s="160"/>
      <c r="M110" s="161">
        <f t="shared" si="13"/>
        <v>0</v>
      </c>
      <c r="N110" s="145"/>
      <c r="O110" s="146"/>
      <c r="P110" s="147"/>
      <c r="Q110" s="148"/>
      <c r="R110" s="161">
        <f t="shared" si="14"/>
        <v>0</v>
      </c>
      <c r="S110" s="145"/>
      <c r="T110" s="146"/>
      <c r="U110" s="147"/>
      <c r="V110" s="148"/>
      <c r="W110" s="161">
        <f t="shared" si="15"/>
        <v>0</v>
      </c>
      <c r="X110" s="145"/>
      <c r="Y110" s="146"/>
      <c r="Z110" s="147"/>
      <c r="AA110" s="148"/>
      <c r="AB110" s="161">
        <f t="shared" si="16"/>
        <v>0</v>
      </c>
      <c r="AC110" s="145"/>
      <c r="AD110" s="146"/>
      <c r="AE110" s="147"/>
      <c r="AF110" s="148"/>
      <c r="AG110" s="161">
        <f t="shared" si="17"/>
        <v>0</v>
      </c>
      <c r="AH110" s="145"/>
      <c r="AI110" s="146"/>
      <c r="AJ110" s="147"/>
      <c r="AK110" s="148"/>
      <c r="AL110" s="161">
        <f t="shared" si="18"/>
        <v>0</v>
      </c>
      <c r="AM110" s="145"/>
      <c r="AN110" s="146"/>
      <c r="AO110" s="147"/>
      <c r="AP110" s="148"/>
      <c r="AQ110" s="161">
        <f t="shared" si="19"/>
        <v>0</v>
      </c>
      <c r="AR110" s="145"/>
      <c r="AS110" s="146"/>
      <c r="AT110" s="147"/>
      <c r="AU110" s="148"/>
      <c r="AV110" s="161">
        <f t="shared" si="20"/>
        <v>0</v>
      </c>
    </row>
    <row r="111" spans="2:48" ht="15.75">
      <c r="B111" s="165"/>
      <c r="C111" s="166"/>
      <c r="D111" s="152">
        <f t="shared" si="21"/>
        <v>0</v>
      </c>
      <c r="E111" s="153">
        <f t="shared" si="21"/>
        <v>0</v>
      </c>
      <c r="F111" s="154">
        <f t="shared" si="21"/>
        <v>0</v>
      </c>
      <c r="G111" s="155">
        <f t="shared" si="21"/>
        <v>0</v>
      </c>
      <c r="H111" s="156">
        <f t="shared" si="12"/>
        <v>0</v>
      </c>
      <c r="I111" s="157"/>
      <c r="J111" s="158"/>
      <c r="K111" s="159"/>
      <c r="L111" s="160"/>
      <c r="M111" s="161">
        <f t="shared" si="13"/>
        <v>0</v>
      </c>
      <c r="N111" s="145"/>
      <c r="O111" s="146"/>
      <c r="P111" s="147"/>
      <c r="Q111" s="148"/>
      <c r="R111" s="161">
        <f t="shared" si="14"/>
        <v>0</v>
      </c>
      <c r="S111" s="145"/>
      <c r="T111" s="146"/>
      <c r="U111" s="147"/>
      <c r="V111" s="148"/>
      <c r="W111" s="161">
        <f t="shared" si="15"/>
        <v>0</v>
      </c>
      <c r="X111" s="145"/>
      <c r="Y111" s="146"/>
      <c r="Z111" s="147"/>
      <c r="AA111" s="148"/>
      <c r="AB111" s="161">
        <f t="shared" si="16"/>
        <v>0</v>
      </c>
      <c r="AC111" s="145"/>
      <c r="AD111" s="146"/>
      <c r="AE111" s="147"/>
      <c r="AF111" s="148"/>
      <c r="AG111" s="161">
        <f t="shared" si="17"/>
        <v>0</v>
      </c>
      <c r="AH111" s="145"/>
      <c r="AI111" s="146"/>
      <c r="AJ111" s="147"/>
      <c r="AK111" s="148"/>
      <c r="AL111" s="161">
        <f t="shared" si="18"/>
        <v>0</v>
      </c>
      <c r="AM111" s="145"/>
      <c r="AN111" s="146"/>
      <c r="AO111" s="147"/>
      <c r="AP111" s="148"/>
      <c r="AQ111" s="161">
        <f t="shared" si="19"/>
        <v>0</v>
      </c>
      <c r="AR111" s="145"/>
      <c r="AS111" s="146"/>
      <c r="AT111" s="147"/>
      <c r="AU111" s="148"/>
      <c r="AV111" s="161">
        <f t="shared" si="20"/>
        <v>0</v>
      </c>
    </row>
    <row r="112" spans="2:48" ht="15.75">
      <c r="B112" s="165"/>
      <c r="C112" s="166"/>
      <c r="D112" s="152">
        <f t="shared" si="21"/>
        <v>0</v>
      </c>
      <c r="E112" s="153">
        <f t="shared" si="21"/>
        <v>0</v>
      </c>
      <c r="F112" s="154">
        <f t="shared" si="21"/>
        <v>0</v>
      </c>
      <c r="G112" s="155">
        <f t="shared" si="21"/>
        <v>0</v>
      </c>
      <c r="H112" s="156">
        <f t="shared" si="12"/>
        <v>0</v>
      </c>
      <c r="I112" s="157"/>
      <c r="J112" s="158"/>
      <c r="K112" s="159"/>
      <c r="L112" s="160"/>
      <c r="M112" s="161">
        <f t="shared" si="13"/>
        <v>0</v>
      </c>
      <c r="N112" s="145"/>
      <c r="O112" s="146"/>
      <c r="P112" s="147"/>
      <c r="Q112" s="148"/>
      <c r="R112" s="161">
        <f t="shared" si="14"/>
        <v>0</v>
      </c>
      <c r="S112" s="145"/>
      <c r="T112" s="146"/>
      <c r="U112" s="147"/>
      <c r="V112" s="148"/>
      <c r="W112" s="161">
        <f t="shared" si="15"/>
        <v>0</v>
      </c>
      <c r="X112" s="145"/>
      <c r="Y112" s="146"/>
      <c r="Z112" s="147"/>
      <c r="AA112" s="148"/>
      <c r="AB112" s="161">
        <f t="shared" si="16"/>
        <v>0</v>
      </c>
      <c r="AC112" s="145"/>
      <c r="AD112" s="146"/>
      <c r="AE112" s="147"/>
      <c r="AF112" s="148"/>
      <c r="AG112" s="161">
        <f t="shared" si="17"/>
        <v>0</v>
      </c>
      <c r="AH112" s="145"/>
      <c r="AI112" s="146"/>
      <c r="AJ112" s="147"/>
      <c r="AK112" s="148"/>
      <c r="AL112" s="161">
        <f t="shared" si="18"/>
        <v>0</v>
      </c>
      <c r="AM112" s="145"/>
      <c r="AN112" s="146"/>
      <c r="AO112" s="147"/>
      <c r="AP112" s="148"/>
      <c r="AQ112" s="161">
        <f t="shared" si="19"/>
        <v>0</v>
      </c>
      <c r="AR112" s="145"/>
      <c r="AS112" s="146"/>
      <c r="AT112" s="147"/>
      <c r="AU112" s="148"/>
      <c r="AV112" s="161">
        <f t="shared" si="20"/>
        <v>0</v>
      </c>
    </row>
    <row r="113" spans="2:48" ht="15.75">
      <c r="B113" s="165"/>
      <c r="C113" s="166"/>
      <c r="D113" s="152">
        <f t="shared" si="21"/>
        <v>0</v>
      </c>
      <c r="E113" s="153">
        <f t="shared" si="21"/>
        <v>0</v>
      </c>
      <c r="F113" s="154">
        <f t="shared" si="21"/>
        <v>0</v>
      </c>
      <c r="G113" s="155">
        <f t="shared" si="21"/>
        <v>0</v>
      </c>
      <c r="H113" s="156">
        <f t="shared" si="12"/>
        <v>0</v>
      </c>
      <c r="I113" s="157"/>
      <c r="J113" s="158"/>
      <c r="K113" s="159"/>
      <c r="L113" s="160"/>
      <c r="M113" s="161">
        <f t="shared" si="13"/>
        <v>0</v>
      </c>
      <c r="N113" s="145"/>
      <c r="O113" s="146"/>
      <c r="P113" s="147"/>
      <c r="Q113" s="148"/>
      <c r="R113" s="161">
        <f t="shared" si="14"/>
        <v>0</v>
      </c>
      <c r="S113" s="145"/>
      <c r="T113" s="146"/>
      <c r="U113" s="147"/>
      <c r="V113" s="148"/>
      <c r="W113" s="161">
        <f t="shared" si="15"/>
        <v>0</v>
      </c>
      <c r="X113" s="145"/>
      <c r="Y113" s="146"/>
      <c r="Z113" s="147"/>
      <c r="AA113" s="148"/>
      <c r="AB113" s="161">
        <f t="shared" si="16"/>
        <v>0</v>
      </c>
      <c r="AC113" s="145"/>
      <c r="AD113" s="146"/>
      <c r="AE113" s="147"/>
      <c r="AF113" s="148"/>
      <c r="AG113" s="161">
        <f t="shared" si="17"/>
        <v>0</v>
      </c>
      <c r="AH113" s="145"/>
      <c r="AI113" s="146"/>
      <c r="AJ113" s="147"/>
      <c r="AK113" s="148"/>
      <c r="AL113" s="161">
        <f t="shared" si="18"/>
        <v>0</v>
      </c>
      <c r="AM113" s="145"/>
      <c r="AN113" s="146"/>
      <c r="AO113" s="147"/>
      <c r="AP113" s="148"/>
      <c r="AQ113" s="161">
        <f t="shared" si="19"/>
        <v>0</v>
      </c>
      <c r="AR113" s="145"/>
      <c r="AS113" s="146"/>
      <c r="AT113" s="147"/>
      <c r="AU113" s="148"/>
      <c r="AV113" s="161">
        <f t="shared" si="20"/>
        <v>0</v>
      </c>
    </row>
    <row r="114" spans="2:48" ht="15.75">
      <c r="B114" s="165"/>
      <c r="C114" s="166"/>
      <c r="D114" s="152">
        <f t="shared" si="21"/>
        <v>0</v>
      </c>
      <c r="E114" s="153">
        <f t="shared" si="21"/>
        <v>0</v>
      </c>
      <c r="F114" s="154">
        <f t="shared" si="21"/>
        <v>0</v>
      </c>
      <c r="G114" s="155">
        <f t="shared" si="21"/>
        <v>0</v>
      </c>
      <c r="H114" s="156">
        <f t="shared" si="12"/>
        <v>0</v>
      </c>
      <c r="I114" s="157"/>
      <c r="J114" s="158"/>
      <c r="K114" s="159"/>
      <c r="L114" s="160"/>
      <c r="M114" s="161">
        <f t="shared" si="13"/>
        <v>0</v>
      </c>
      <c r="N114" s="145"/>
      <c r="O114" s="146"/>
      <c r="P114" s="147"/>
      <c r="Q114" s="148"/>
      <c r="R114" s="161">
        <f t="shared" si="14"/>
        <v>0</v>
      </c>
      <c r="S114" s="145"/>
      <c r="T114" s="146"/>
      <c r="U114" s="147"/>
      <c r="V114" s="148"/>
      <c r="W114" s="161">
        <f t="shared" si="15"/>
        <v>0</v>
      </c>
      <c r="X114" s="145"/>
      <c r="Y114" s="146"/>
      <c r="Z114" s="147"/>
      <c r="AA114" s="148"/>
      <c r="AB114" s="161">
        <f t="shared" si="16"/>
        <v>0</v>
      </c>
      <c r="AC114" s="145"/>
      <c r="AD114" s="146"/>
      <c r="AE114" s="147"/>
      <c r="AF114" s="148"/>
      <c r="AG114" s="161">
        <f t="shared" si="17"/>
        <v>0</v>
      </c>
      <c r="AH114" s="145"/>
      <c r="AI114" s="146"/>
      <c r="AJ114" s="147"/>
      <c r="AK114" s="148"/>
      <c r="AL114" s="161">
        <f t="shared" si="18"/>
        <v>0</v>
      </c>
      <c r="AM114" s="145"/>
      <c r="AN114" s="146"/>
      <c r="AO114" s="147"/>
      <c r="AP114" s="148"/>
      <c r="AQ114" s="161">
        <f t="shared" si="19"/>
        <v>0</v>
      </c>
      <c r="AR114" s="145"/>
      <c r="AS114" s="146"/>
      <c r="AT114" s="147"/>
      <c r="AU114" s="148"/>
      <c r="AV114" s="161">
        <f t="shared" si="20"/>
        <v>0</v>
      </c>
    </row>
    <row r="115" spans="1:48" s="164" customFormat="1" ht="15.75">
      <c r="A115" s="116"/>
      <c r="B115" s="165"/>
      <c r="C115" s="166"/>
      <c r="D115" s="152">
        <f>SUM(I115,N115,S115,X115,AC115,AH115,AM115,AR115)</f>
        <v>0</v>
      </c>
      <c r="E115" s="153">
        <f>SUM(J115,O115,T115,Y115,AD115,AI115,AN115,AS115)</f>
        <v>0</v>
      </c>
      <c r="F115" s="154">
        <f>SUM(K115,P115,U115,Z115,AE115,AJ115,AO115,AT115)</f>
        <v>0</v>
      </c>
      <c r="G115" s="155">
        <f>SUM(L115,Q115,V115,AA115,AF115,AK115,AP115,AU115)</f>
        <v>0</v>
      </c>
      <c r="H115" s="156">
        <f t="shared" si="12"/>
        <v>0</v>
      </c>
      <c r="I115" s="157"/>
      <c r="J115" s="158"/>
      <c r="K115" s="159"/>
      <c r="L115" s="160"/>
      <c r="M115" s="161">
        <f t="shared" si="13"/>
        <v>0</v>
      </c>
      <c r="N115" s="145"/>
      <c r="O115" s="146"/>
      <c r="P115" s="147"/>
      <c r="Q115" s="148"/>
      <c r="R115" s="161">
        <f t="shared" si="14"/>
        <v>0</v>
      </c>
      <c r="S115" s="145"/>
      <c r="T115" s="146"/>
      <c r="U115" s="147"/>
      <c r="V115" s="148"/>
      <c r="W115" s="161">
        <f t="shared" si="15"/>
        <v>0</v>
      </c>
      <c r="X115" s="145"/>
      <c r="Y115" s="146"/>
      <c r="Z115" s="147"/>
      <c r="AA115" s="148"/>
      <c r="AB115" s="161">
        <f t="shared" si="16"/>
        <v>0</v>
      </c>
      <c r="AC115" s="145"/>
      <c r="AD115" s="146"/>
      <c r="AE115" s="147"/>
      <c r="AF115" s="148"/>
      <c r="AG115" s="161">
        <f t="shared" si="17"/>
        <v>0</v>
      </c>
      <c r="AH115" s="145"/>
      <c r="AI115" s="146"/>
      <c r="AJ115" s="147"/>
      <c r="AK115" s="148"/>
      <c r="AL115" s="161">
        <f t="shared" si="18"/>
        <v>0</v>
      </c>
      <c r="AM115" s="145"/>
      <c r="AN115" s="146"/>
      <c r="AO115" s="147"/>
      <c r="AP115" s="148"/>
      <c r="AQ115" s="161">
        <f t="shared" si="19"/>
        <v>0</v>
      </c>
      <c r="AR115" s="145"/>
      <c r="AS115" s="146"/>
      <c r="AT115" s="147"/>
      <c r="AU115" s="148"/>
      <c r="AV115" s="161">
        <f t="shared" si="20"/>
        <v>0</v>
      </c>
    </row>
    <row r="116" spans="2:48" ht="15.75">
      <c r="B116" s="165"/>
      <c r="C116" s="166"/>
      <c r="D116" s="152">
        <f>SUM(I116,N116,S116,X116,AC116,AH116,AM116,AR116)</f>
        <v>0</v>
      </c>
      <c r="E116" s="153">
        <f>SUM(J116,O116,T116,Y116,AD116,AI116,AN116,AS116)</f>
        <v>0</v>
      </c>
      <c r="F116" s="154">
        <f>SUM(K116,P116,U116,Z116,AE116,AJ116,AO116,AT116)</f>
        <v>0</v>
      </c>
      <c r="G116" s="155">
        <f>SUM(L116,Q116,V116,AA116,AF116,AK116,AP116,AU116)</f>
        <v>0</v>
      </c>
      <c r="H116" s="156">
        <f t="shared" si="12"/>
        <v>0</v>
      </c>
      <c r="I116" s="157"/>
      <c r="J116" s="158"/>
      <c r="K116" s="159"/>
      <c r="L116" s="160"/>
      <c r="M116" s="161">
        <f t="shared" si="13"/>
        <v>0</v>
      </c>
      <c r="N116" s="145"/>
      <c r="O116" s="146"/>
      <c r="P116" s="147"/>
      <c r="Q116" s="148"/>
      <c r="R116" s="161">
        <f t="shared" si="14"/>
        <v>0</v>
      </c>
      <c r="S116" s="145"/>
      <c r="T116" s="146"/>
      <c r="U116" s="147"/>
      <c r="V116" s="148"/>
      <c r="W116" s="161">
        <f t="shared" si="15"/>
        <v>0</v>
      </c>
      <c r="X116" s="145"/>
      <c r="Y116" s="146"/>
      <c r="Z116" s="147"/>
      <c r="AA116" s="148"/>
      <c r="AB116" s="161">
        <f t="shared" si="16"/>
        <v>0</v>
      </c>
      <c r="AC116" s="145"/>
      <c r="AD116" s="146"/>
      <c r="AE116" s="147"/>
      <c r="AF116" s="148"/>
      <c r="AG116" s="161">
        <f t="shared" si="17"/>
        <v>0</v>
      </c>
      <c r="AH116" s="145"/>
      <c r="AI116" s="146"/>
      <c r="AJ116" s="147"/>
      <c r="AK116" s="148"/>
      <c r="AL116" s="161">
        <f t="shared" si="18"/>
        <v>0</v>
      </c>
      <c r="AM116" s="145"/>
      <c r="AN116" s="146"/>
      <c r="AO116" s="147"/>
      <c r="AP116" s="148"/>
      <c r="AQ116" s="161">
        <f t="shared" si="19"/>
        <v>0</v>
      </c>
      <c r="AR116" s="145"/>
      <c r="AS116" s="146"/>
      <c r="AT116" s="147"/>
      <c r="AU116" s="148"/>
      <c r="AV116" s="161">
        <f t="shared" si="20"/>
        <v>0</v>
      </c>
    </row>
    <row r="117" spans="1:48" s="164" customFormat="1" ht="15.75">
      <c r="A117" s="116"/>
      <c r="B117" s="165"/>
      <c r="C117" s="166"/>
      <c r="D117" s="152">
        <f>SUM(I117,N117,S117,X117,AC117,AH117,AM117,AR117)</f>
        <v>0</v>
      </c>
      <c r="E117" s="153">
        <f>SUM(J117,O117,T117,Y117,AD117,AI117,AN117,AS117)</f>
        <v>0</v>
      </c>
      <c r="F117" s="154">
        <f>SUM(K117,P117,U117,Z117,AE117,AJ117,AO117,AT117)</f>
        <v>0</v>
      </c>
      <c r="G117" s="155">
        <f>SUM(L117,Q117,V117,AA117,AF117,AK117,AP117,AU117)</f>
        <v>0</v>
      </c>
      <c r="H117" s="156">
        <f t="shared" si="12"/>
        <v>0</v>
      </c>
      <c r="I117" s="157"/>
      <c r="J117" s="158"/>
      <c r="K117" s="159"/>
      <c r="L117" s="160"/>
      <c r="M117" s="161">
        <f t="shared" si="13"/>
        <v>0</v>
      </c>
      <c r="N117" s="145"/>
      <c r="O117" s="146"/>
      <c r="P117" s="147"/>
      <c r="Q117" s="148"/>
      <c r="R117" s="161">
        <f t="shared" si="14"/>
        <v>0</v>
      </c>
      <c r="S117" s="145"/>
      <c r="T117" s="146"/>
      <c r="U117" s="147"/>
      <c r="V117" s="148"/>
      <c r="W117" s="161">
        <f t="shared" si="15"/>
        <v>0</v>
      </c>
      <c r="X117" s="145"/>
      <c r="Y117" s="146"/>
      <c r="Z117" s="147"/>
      <c r="AA117" s="148"/>
      <c r="AB117" s="161">
        <f t="shared" si="16"/>
        <v>0</v>
      </c>
      <c r="AC117" s="145"/>
      <c r="AD117" s="146"/>
      <c r="AE117" s="147"/>
      <c r="AF117" s="148"/>
      <c r="AG117" s="161">
        <f t="shared" si="17"/>
        <v>0</v>
      </c>
      <c r="AH117" s="145"/>
      <c r="AI117" s="146"/>
      <c r="AJ117" s="147"/>
      <c r="AK117" s="148"/>
      <c r="AL117" s="161">
        <f t="shared" si="18"/>
        <v>0</v>
      </c>
      <c r="AM117" s="145"/>
      <c r="AN117" s="146"/>
      <c r="AO117" s="147"/>
      <c r="AP117" s="148"/>
      <c r="AQ117" s="161">
        <f t="shared" si="19"/>
        <v>0</v>
      </c>
      <c r="AR117" s="145"/>
      <c r="AS117" s="146"/>
      <c r="AT117" s="147"/>
      <c r="AU117" s="148"/>
      <c r="AV117" s="161">
        <f t="shared" si="20"/>
        <v>0</v>
      </c>
    </row>
    <row r="118" spans="1:48" s="164" customFormat="1" ht="15.75">
      <c r="A118" s="116"/>
      <c r="B118" s="165"/>
      <c r="C118" s="166"/>
      <c r="D118" s="152">
        <f>SUM(I118,N118,S118,X118,AC118,AH118,AM118,AR118)</f>
        <v>0</v>
      </c>
      <c r="E118" s="153">
        <f>SUM(J118,O118,T118,Y118,AD118,AI118,AN118,AS118)</f>
        <v>0</v>
      </c>
      <c r="F118" s="154">
        <f>SUM(K118,P118,U118,Z118,AE118,AJ118,AO118,AT118)</f>
        <v>0</v>
      </c>
      <c r="G118" s="155">
        <f>SUM(L118,Q118,V118,AA118,AF118,AK118,AP118,AU118)</f>
        <v>0</v>
      </c>
      <c r="H118" s="156">
        <f t="shared" si="12"/>
        <v>0</v>
      </c>
      <c r="I118" s="157"/>
      <c r="J118" s="158"/>
      <c r="K118" s="159"/>
      <c r="L118" s="160"/>
      <c r="M118" s="161">
        <f t="shared" si="13"/>
        <v>0</v>
      </c>
      <c r="N118" s="145"/>
      <c r="O118" s="146"/>
      <c r="P118" s="147"/>
      <c r="Q118" s="148"/>
      <c r="R118" s="161">
        <f t="shared" si="14"/>
        <v>0</v>
      </c>
      <c r="S118" s="145"/>
      <c r="T118" s="146"/>
      <c r="U118" s="147"/>
      <c r="V118" s="148"/>
      <c r="W118" s="161">
        <f t="shared" si="15"/>
        <v>0</v>
      </c>
      <c r="X118" s="145"/>
      <c r="Y118" s="146"/>
      <c r="Z118" s="147"/>
      <c r="AA118" s="148"/>
      <c r="AB118" s="161">
        <f t="shared" si="16"/>
        <v>0</v>
      </c>
      <c r="AC118" s="145"/>
      <c r="AD118" s="146"/>
      <c r="AE118" s="147"/>
      <c r="AF118" s="148"/>
      <c r="AG118" s="161">
        <f t="shared" si="17"/>
        <v>0</v>
      </c>
      <c r="AH118" s="145"/>
      <c r="AI118" s="146"/>
      <c r="AJ118" s="147"/>
      <c r="AK118" s="148"/>
      <c r="AL118" s="161">
        <f t="shared" si="18"/>
        <v>0</v>
      </c>
      <c r="AM118" s="145"/>
      <c r="AN118" s="146"/>
      <c r="AO118" s="147"/>
      <c r="AP118" s="148"/>
      <c r="AQ118" s="161">
        <f t="shared" si="19"/>
        <v>0</v>
      </c>
      <c r="AR118" s="145"/>
      <c r="AS118" s="146"/>
      <c r="AT118" s="147"/>
      <c r="AU118" s="148"/>
      <c r="AV118" s="161">
        <f t="shared" si="20"/>
        <v>0</v>
      </c>
    </row>
    <row r="119" spans="2:48" ht="15.75">
      <c r="B119" s="165"/>
      <c r="C119" s="166"/>
      <c r="D119" s="152">
        <f>SUM(I119,N119,S119,X119,AC119,AH119,AM119,AR119)</f>
        <v>0</v>
      </c>
      <c r="E119" s="153">
        <f>SUM(J119,O119,T119,Y119,AD119,AI119,AN119,AS119)</f>
        <v>0</v>
      </c>
      <c r="F119" s="154">
        <f>SUM(K119,P119,U119,Z119,AE119,AJ119,AO119,AT119)</f>
        <v>0</v>
      </c>
      <c r="G119" s="155">
        <f>SUM(L119,Q119,V119,AA119,AF119,AK119,AP119,AU119)</f>
        <v>0</v>
      </c>
      <c r="H119" s="156">
        <f t="shared" si="12"/>
        <v>0</v>
      </c>
      <c r="I119" s="157"/>
      <c r="J119" s="158"/>
      <c r="K119" s="159"/>
      <c r="L119" s="160"/>
      <c r="M119" s="161">
        <f t="shared" si="13"/>
        <v>0</v>
      </c>
      <c r="N119" s="145"/>
      <c r="O119" s="146"/>
      <c r="P119" s="147"/>
      <c r="Q119" s="148"/>
      <c r="R119" s="161">
        <f t="shared" si="14"/>
        <v>0</v>
      </c>
      <c r="S119" s="145"/>
      <c r="T119" s="146"/>
      <c r="U119" s="147"/>
      <c r="V119" s="148"/>
      <c r="W119" s="161">
        <f t="shared" si="15"/>
        <v>0</v>
      </c>
      <c r="X119" s="145"/>
      <c r="Y119" s="146"/>
      <c r="Z119" s="147"/>
      <c r="AA119" s="148"/>
      <c r="AB119" s="161">
        <f t="shared" si="16"/>
        <v>0</v>
      </c>
      <c r="AC119" s="145"/>
      <c r="AD119" s="146"/>
      <c r="AE119" s="147"/>
      <c r="AF119" s="148"/>
      <c r="AG119" s="161">
        <f t="shared" si="17"/>
        <v>0</v>
      </c>
      <c r="AH119" s="145"/>
      <c r="AI119" s="146"/>
      <c r="AJ119" s="147"/>
      <c r="AK119" s="148"/>
      <c r="AL119" s="161">
        <f t="shared" si="18"/>
        <v>0</v>
      </c>
      <c r="AM119" s="145"/>
      <c r="AN119" s="146"/>
      <c r="AO119" s="147"/>
      <c r="AP119" s="148"/>
      <c r="AQ119" s="161">
        <f t="shared" si="19"/>
        <v>0</v>
      </c>
      <c r="AR119" s="145"/>
      <c r="AS119" s="146"/>
      <c r="AT119" s="147"/>
      <c r="AU119" s="148"/>
      <c r="AV119" s="161">
        <f t="shared" si="20"/>
        <v>0</v>
      </c>
    </row>
    <row r="120" spans="1:48" s="164" customFormat="1" ht="15.75">
      <c r="A120" s="116"/>
      <c r="B120" s="165"/>
      <c r="C120" s="166"/>
      <c r="D120" s="152">
        <f>SUM(I120,N120,S120,X120,AC120,AH120,AM120,AR120)</f>
        <v>0</v>
      </c>
      <c r="E120" s="153">
        <f>SUM(J120,O120,T120,Y120,AD120,AI120,AN120,AS120)</f>
        <v>0</v>
      </c>
      <c r="F120" s="154">
        <f>SUM(K120,P120,U120,Z120,AE120,AJ120,AO120,AT120)</f>
        <v>0</v>
      </c>
      <c r="G120" s="155">
        <f>SUM(L120,Q120,V120,AA120,AF120,AK120,AP120,AU120)</f>
        <v>0</v>
      </c>
      <c r="H120" s="156">
        <f t="shared" si="12"/>
        <v>0</v>
      </c>
      <c r="I120" s="157"/>
      <c r="J120" s="158"/>
      <c r="K120" s="159"/>
      <c r="L120" s="160"/>
      <c r="M120" s="161">
        <f t="shared" si="13"/>
        <v>0</v>
      </c>
      <c r="N120" s="145"/>
      <c r="O120" s="146"/>
      <c r="P120" s="147"/>
      <c r="Q120" s="148"/>
      <c r="R120" s="161">
        <f t="shared" si="14"/>
        <v>0</v>
      </c>
      <c r="S120" s="145"/>
      <c r="T120" s="146"/>
      <c r="U120" s="147"/>
      <c r="V120" s="148"/>
      <c r="W120" s="161">
        <f t="shared" si="15"/>
        <v>0</v>
      </c>
      <c r="X120" s="145"/>
      <c r="Y120" s="146"/>
      <c r="Z120" s="147"/>
      <c r="AA120" s="148"/>
      <c r="AB120" s="161">
        <f t="shared" si="16"/>
        <v>0</v>
      </c>
      <c r="AC120" s="145"/>
      <c r="AD120" s="146"/>
      <c r="AE120" s="147"/>
      <c r="AF120" s="148"/>
      <c r="AG120" s="161">
        <f t="shared" si="17"/>
        <v>0</v>
      </c>
      <c r="AH120" s="145"/>
      <c r="AI120" s="146"/>
      <c r="AJ120" s="147"/>
      <c r="AK120" s="148"/>
      <c r="AL120" s="161">
        <f t="shared" si="18"/>
        <v>0</v>
      </c>
      <c r="AM120" s="145"/>
      <c r="AN120" s="146"/>
      <c r="AO120" s="147"/>
      <c r="AP120" s="148"/>
      <c r="AQ120" s="161">
        <f t="shared" si="19"/>
        <v>0</v>
      </c>
      <c r="AR120" s="145"/>
      <c r="AS120" s="146"/>
      <c r="AT120" s="147"/>
      <c r="AU120" s="148"/>
      <c r="AV120" s="161">
        <f t="shared" si="20"/>
        <v>0</v>
      </c>
    </row>
    <row r="121" spans="2:48" s="164" customFormat="1" ht="15.75">
      <c r="B121" s="167"/>
      <c r="D121" s="152">
        <f>SUM(D3:D120)</f>
        <v>129</v>
      </c>
      <c r="E121" s="153">
        <f>SUM(E3:E120)</f>
        <v>128</v>
      </c>
      <c r="F121" s="154">
        <f>SUM(F3:F120)</f>
        <v>128</v>
      </c>
      <c r="G121" s="155">
        <f>SUM(G3:G120)</f>
        <v>129</v>
      </c>
      <c r="H121" s="156">
        <f t="shared" si="12"/>
        <v>514</v>
      </c>
      <c r="I121" s="145">
        <f aca="true" t="shared" si="22" ref="I121:AU121">SUM(I3:I120)</f>
        <v>34</v>
      </c>
      <c r="J121" s="146">
        <f t="shared" si="22"/>
        <v>33</v>
      </c>
      <c r="K121" s="147">
        <f t="shared" si="22"/>
        <v>34</v>
      </c>
      <c r="L121" s="148">
        <f t="shared" si="22"/>
        <v>34</v>
      </c>
      <c r="M121" s="161">
        <f t="shared" si="13"/>
        <v>135</v>
      </c>
      <c r="N121" s="145">
        <f t="shared" si="22"/>
        <v>24</v>
      </c>
      <c r="O121" s="146">
        <f t="shared" si="22"/>
        <v>24</v>
      </c>
      <c r="P121" s="147">
        <f t="shared" si="22"/>
        <v>24</v>
      </c>
      <c r="Q121" s="148">
        <f t="shared" si="22"/>
        <v>24</v>
      </c>
      <c r="R121" s="161">
        <f t="shared" si="14"/>
        <v>96</v>
      </c>
      <c r="S121" s="145">
        <f t="shared" si="22"/>
        <v>1</v>
      </c>
      <c r="T121" s="146">
        <f t="shared" si="22"/>
        <v>1</v>
      </c>
      <c r="U121" s="147">
        <f t="shared" si="22"/>
        <v>1</v>
      </c>
      <c r="V121" s="148">
        <f t="shared" si="22"/>
        <v>1</v>
      </c>
      <c r="W121" s="161">
        <f t="shared" si="15"/>
        <v>4</v>
      </c>
      <c r="X121" s="145">
        <f t="shared" si="22"/>
        <v>21</v>
      </c>
      <c r="Y121" s="146">
        <f t="shared" si="22"/>
        <v>21</v>
      </c>
      <c r="Z121" s="147">
        <f t="shared" si="22"/>
        <v>21</v>
      </c>
      <c r="AA121" s="148">
        <f t="shared" si="22"/>
        <v>20</v>
      </c>
      <c r="AB121" s="161">
        <f t="shared" si="16"/>
        <v>83</v>
      </c>
      <c r="AC121" s="145">
        <f t="shared" si="22"/>
        <v>15</v>
      </c>
      <c r="AD121" s="146">
        <f t="shared" si="22"/>
        <v>15</v>
      </c>
      <c r="AE121" s="147">
        <f t="shared" si="22"/>
        <v>15</v>
      </c>
      <c r="AF121" s="148">
        <f t="shared" si="22"/>
        <v>15</v>
      </c>
      <c r="AG121" s="161">
        <f t="shared" si="17"/>
        <v>60</v>
      </c>
      <c r="AH121" s="145">
        <f t="shared" si="22"/>
        <v>15</v>
      </c>
      <c r="AI121" s="146">
        <f t="shared" si="22"/>
        <v>15</v>
      </c>
      <c r="AJ121" s="147">
        <f t="shared" si="22"/>
        <v>14</v>
      </c>
      <c r="AK121" s="148">
        <f t="shared" si="22"/>
        <v>16</v>
      </c>
      <c r="AL121" s="161">
        <f t="shared" si="18"/>
        <v>60</v>
      </c>
      <c r="AM121" s="145">
        <f t="shared" si="22"/>
        <v>11</v>
      </c>
      <c r="AN121" s="146">
        <f t="shared" si="22"/>
        <v>11</v>
      </c>
      <c r="AO121" s="147">
        <f t="shared" si="22"/>
        <v>11</v>
      </c>
      <c r="AP121" s="148">
        <f t="shared" si="22"/>
        <v>11</v>
      </c>
      <c r="AQ121" s="161">
        <f t="shared" si="19"/>
        <v>44</v>
      </c>
      <c r="AR121" s="145">
        <f t="shared" si="22"/>
        <v>8</v>
      </c>
      <c r="AS121" s="146">
        <f t="shared" si="22"/>
        <v>8</v>
      </c>
      <c r="AT121" s="147">
        <f t="shared" si="22"/>
        <v>8</v>
      </c>
      <c r="AU121" s="148">
        <f t="shared" si="22"/>
        <v>8</v>
      </c>
      <c r="AV121" s="161">
        <f t="shared" si="20"/>
        <v>32</v>
      </c>
    </row>
    <row r="122" spans="2:48" s="164" customFormat="1" ht="12.75">
      <c r="B122" s="168"/>
      <c r="C122" s="169"/>
      <c r="D122" s="170"/>
      <c r="E122" s="170"/>
      <c r="F122" s="171"/>
      <c r="G122" s="172"/>
      <c r="H122" s="169"/>
      <c r="I122" s="170"/>
      <c r="J122" s="170"/>
      <c r="K122" s="171"/>
      <c r="L122" s="172"/>
      <c r="M122" s="172"/>
      <c r="N122" s="170"/>
      <c r="O122" s="170"/>
      <c r="P122" s="171"/>
      <c r="Q122" s="172"/>
      <c r="R122" s="172"/>
      <c r="S122" s="170"/>
      <c r="T122" s="170"/>
      <c r="U122" s="171"/>
      <c r="V122" s="172"/>
      <c r="W122" s="172"/>
      <c r="X122" s="170"/>
      <c r="Y122" s="170"/>
      <c r="Z122" s="171"/>
      <c r="AA122" s="172"/>
      <c r="AB122" s="172"/>
      <c r="AC122" s="170"/>
      <c r="AD122" s="170"/>
      <c r="AE122" s="171"/>
      <c r="AF122" s="172"/>
      <c r="AG122" s="172"/>
      <c r="AH122" s="170"/>
      <c r="AI122" s="170"/>
      <c r="AJ122" s="171"/>
      <c r="AK122" s="172"/>
      <c r="AL122" s="172"/>
      <c r="AM122" s="170"/>
      <c r="AN122" s="170"/>
      <c r="AO122" s="171"/>
      <c r="AP122" s="172"/>
      <c r="AQ122" s="172"/>
      <c r="AR122" s="170"/>
      <c r="AS122" s="170"/>
      <c r="AT122" s="171"/>
      <c r="AU122" s="172"/>
      <c r="AV122" s="172"/>
    </row>
  </sheetData>
  <sheetProtection/>
  <mergeCells count="9">
    <mergeCell ref="AH1:AK1"/>
    <mergeCell ref="AM1:AP1"/>
    <mergeCell ref="AR1:AU1"/>
    <mergeCell ref="D1:G1"/>
    <mergeCell ref="I1:L1"/>
    <mergeCell ref="N1:Q1"/>
    <mergeCell ref="S1:V1"/>
    <mergeCell ref="X1:AA1"/>
    <mergeCell ref="AC1:AF1"/>
  </mergeCells>
  <conditionalFormatting sqref="H122">
    <cfRule type="expression" priority="3" dxfId="3" stopIfTrue="1">
      <formula>Medagliere!#REF!&gt;K122</formula>
    </cfRule>
    <cfRule type="expression" priority="4" dxfId="2" stopIfTrue="1">
      <formula>Medagliere!#REF!&lt;K122</formula>
    </cfRule>
  </conditionalFormatting>
  <conditionalFormatting sqref="B3:B120">
    <cfRule type="expression" priority="1" dxfId="4" stopIfTrue="1">
      <formula>Medagliere!#REF!&gt;Medagliere!#REF!</formula>
    </cfRule>
    <cfRule type="expression" priority="2" dxfId="5" stopIfTrue="1">
      <formula>Medagliere!#REF!&lt;Medagliere!#REF!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235"/>
  <sheetViews>
    <sheetView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D14" sqref="D14"/>
    </sheetView>
  </sheetViews>
  <sheetFormatPr defaultColWidth="9.33203125" defaultRowHeight="11.25"/>
  <cols>
    <col min="1" max="1" width="4.16015625" style="0" customWidth="1"/>
    <col min="2" max="2" width="35.33203125" style="0" customWidth="1"/>
    <col min="3" max="6" width="15.83203125" style="0" customWidth="1"/>
    <col min="7" max="7" width="12.33203125" style="0" customWidth="1"/>
    <col min="8" max="8" width="18.33203125" style="0" customWidth="1"/>
  </cols>
  <sheetData>
    <row r="1" spans="1:8" ht="57.75" customHeight="1">
      <c r="A1" s="12"/>
      <c r="B1" s="98" t="s">
        <v>39</v>
      </c>
      <c r="C1" s="98"/>
      <c r="D1" s="98"/>
      <c r="E1" s="98"/>
      <c r="F1" s="98"/>
      <c r="G1" s="98"/>
      <c r="H1" s="98"/>
    </row>
    <row r="2" spans="1:8" ht="33" customHeight="1">
      <c r="A2" s="13"/>
      <c r="B2" s="14" t="s">
        <v>40</v>
      </c>
      <c r="C2" s="15" t="s">
        <v>41</v>
      </c>
      <c r="D2" s="16" t="s">
        <v>42</v>
      </c>
      <c r="E2" s="17" t="s">
        <v>43</v>
      </c>
      <c r="F2" s="18" t="s">
        <v>44</v>
      </c>
      <c r="G2" s="19" t="s">
        <v>45</v>
      </c>
      <c r="H2" s="20" t="s">
        <v>46</v>
      </c>
    </row>
    <row r="3" spans="1:8" s="29" customFormat="1" ht="21" customHeight="1">
      <c r="A3" s="21" t="s">
        <v>47</v>
      </c>
      <c r="B3" s="22" t="s">
        <v>48</v>
      </c>
      <c r="C3" s="23">
        <v>12</v>
      </c>
      <c r="D3" s="24">
        <v>7</v>
      </c>
      <c r="E3" s="25">
        <v>4</v>
      </c>
      <c r="F3" s="26">
        <v>5</v>
      </c>
      <c r="G3" s="27">
        <f aca="true" t="shared" si="0" ref="G3:G34">SUM(C3+D3+E3+F3)</f>
        <v>28</v>
      </c>
      <c r="H3" s="28">
        <v>23</v>
      </c>
    </row>
    <row r="4" spans="1:8" ht="21" customHeight="1">
      <c r="A4" s="21" t="s">
        <v>49</v>
      </c>
      <c r="B4" s="30" t="s">
        <v>50</v>
      </c>
      <c r="C4" s="23">
        <v>8</v>
      </c>
      <c r="D4" s="24">
        <v>2</v>
      </c>
      <c r="E4" s="25">
        <v>3</v>
      </c>
      <c r="F4" s="26">
        <v>6</v>
      </c>
      <c r="G4" s="27">
        <f t="shared" si="0"/>
        <v>19</v>
      </c>
      <c r="H4" s="28">
        <v>22</v>
      </c>
    </row>
    <row r="5" spans="1:8" ht="21" customHeight="1">
      <c r="A5" s="21" t="s">
        <v>51</v>
      </c>
      <c r="B5" s="31" t="s">
        <v>52</v>
      </c>
      <c r="C5" s="23">
        <v>7</v>
      </c>
      <c r="D5" s="24">
        <v>4</v>
      </c>
      <c r="E5" s="25">
        <v>2</v>
      </c>
      <c r="F5" s="26">
        <v>1</v>
      </c>
      <c r="G5" s="27">
        <f t="shared" si="0"/>
        <v>14</v>
      </c>
      <c r="H5" s="28">
        <v>15</v>
      </c>
    </row>
    <row r="6" spans="1:8" s="29" customFormat="1" ht="21" customHeight="1">
      <c r="A6" s="21" t="s">
        <v>53</v>
      </c>
      <c r="B6" s="22" t="s">
        <v>54</v>
      </c>
      <c r="C6" s="23">
        <v>6</v>
      </c>
      <c r="D6" s="24">
        <v>10</v>
      </c>
      <c r="E6" s="25">
        <v>5</v>
      </c>
      <c r="F6" s="26">
        <v>2</v>
      </c>
      <c r="G6" s="27">
        <f t="shared" si="0"/>
        <v>23</v>
      </c>
      <c r="H6" s="28">
        <v>21</v>
      </c>
    </row>
    <row r="7" spans="1:8" s="29" customFormat="1" ht="21" customHeight="1">
      <c r="A7" s="21" t="s">
        <v>55</v>
      </c>
      <c r="B7" s="32" t="s">
        <v>56</v>
      </c>
      <c r="C7" s="23">
        <v>6</v>
      </c>
      <c r="D7" s="24">
        <v>5</v>
      </c>
      <c r="E7" s="25">
        <v>6</v>
      </c>
      <c r="F7" s="26">
        <v>5</v>
      </c>
      <c r="G7" s="27">
        <f t="shared" si="0"/>
        <v>22</v>
      </c>
      <c r="H7" s="28">
        <v>23</v>
      </c>
    </row>
    <row r="8" spans="1:8" ht="21" customHeight="1">
      <c r="A8" s="21" t="s">
        <v>57</v>
      </c>
      <c r="B8" s="31" t="s">
        <v>58</v>
      </c>
      <c r="C8" s="23">
        <v>5</v>
      </c>
      <c r="D8" s="24">
        <v>3</v>
      </c>
      <c r="E8" s="25">
        <v>1</v>
      </c>
      <c r="F8" s="26"/>
      <c r="G8" s="27">
        <f t="shared" si="0"/>
        <v>9</v>
      </c>
      <c r="H8" s="28">
        <v>8</v>
      </c>
    </row>
    <row r="9" spans="1:8" ht="21" customHeight="1">
      <c r="A9" s="21" t="s">
        <v>59</v>
      </c>
      <c r="B9" s="31" t="s">
        <v>60</v>
      </c>
      <c r="C9" s="23">
        <v>4</v>
      </c>
      <c r="D9" s="24">
        <v>4</v>
      </c>
      <c r="E9" s="25">
        <v>1</v>
      </c>
      <c r="F9" s="26">
        <v>2</v>
      </c>
      <c r="G9" s="27">
        <f t="shared" si="0"/>
        <v>11</v>
      </c>
      <c r="H9" s="28">
        <v>9</v>
      </c>
    </row>
    <row r="10" spans="1:8" ht="21" customHeight="1">
      <c r="A10" s="21" t="s">
        <v>61</v>
      </c>
      <c r="B10" s="31" t="s">
        <v>62</v>
      </c>
      <c r="C10" s="23">
        <v>4</v>
      </c>
      <c r="D10" s="24">
        <v>3</v>
      </c>
      <c r="E10" s="25">
        <v>3</v>
      </c>
      <c r="F10" s="26">
        <v>5</v>
      </c>
      <c r="G10" s="27">
        <f t="shared" si="0"/>
        <v>15</v>
      </c>
      <c r="H10" s="28">
        <v>21</v>
      </c>
    </row>
    <row r="11" spans="1:8" ht="21" customHeight="1">
      <c r="A11" s="21" t="s">
        <v>63</v>
      </c>
      <c r="B11" s="31" t="s">
        <v>64</v>
      </c>
      <c r="C11" s="23">
        <v>4</v>
      </c>
      <c r="D11" s="24">
        <v>1</v>
      </c>
      <c r="E11" s="25">
        <v>2</v>
      </c>
      <c r="F11" s="26">
        <v>4</v>
      </c>
      <c r="G11" s="27">
        <f t="shared" si="0"/>
        <v>11</v>
      </c>
      <c r="H11" s="28">
        <v>12</v>
      </c>
    </row>
    <row r="12" spans="1:8" s="29" customFormat="1" ht="21" customHeight="1">
      <c r="A12" s="21" t="s">
        <v>65</v>
      </c>
      <c r="B12" s="22" t="s">
        <v>66</v>
      </c>
      <c r="C12" s="23">
        <v>4</v>
      </c>
      <c r="D12" s="24"/>
      <c r="E12" s="25">
        <v>2</v>
      </c>
      <c r="F12" s="26">
        <v>2</v>
      </c>
      <c r="G12" s="27">
        <f t="shared" si="0"/>
        <v>8</v>
      </c>
      <c r="H12" s="28">
        <v>16</v>
      </c>
    </row>
    <row r="13" spans="1:8" ht="21" customHeight="1">
      <c r="A13" s="21" t="s">
        <v>67</v>
      </c>
      <c r="B13" s="31" t="s">
        <v>68</v>
      </c>
      <c r="C13" s="23">
        <v>3</v>
      </c>
      <c r="D13" s="24">
        <v>6</v>
      </c>
      <c r="E13" s="25">
        <v>7</v>
      </c>
      <c r="F13" s="26">
        <v>2</v>
      </c>
      <c r="G13" s="27">
        <f t="shared" si="0"/>
        <v>18</v>
      </c>
      <c r="H13" s="28">
        <v>18</v>
      </c>
    </row>
    <row r="14" spans="1:8" ht="21" customHeight="1">
      <c r="A14" s="21" t="s">
        <v>69</v>
      </c>
      <c r="B14" s="31" t="s">
        <v>70</v>
      </c>
      <c r="C14" s="23">
        <v>3</v>
      </c>
      <c r="D14" s="24"/>
      <c r="E14" s="25">
        <v>1</v>
      </c>
      <c r="F14" s="26"/>
      <c r="G14" s="27">
        <f t="shared" si="0"/>
        <v>4</v>
      </c>
      <c r="H14" s="28">
        <v>7</v>
      </c>
    </row>
    <row r="15" spans="1:8" ht="21" customHeight="1">
      <c r="A15" s="21" t="s">
        <v>71</v>
      </c>
      <c r="B15" s="31" t="s">
        <v>72</v>
      </c>
      <c r="C15" s="23">
        <v>3</v>
      </c>
      <c r="D15" s="24"/>
      <c r="E15" s="25"/>
      <c r="F15" s="26">
        <v>1</v>
      </c>
      <c r="G15" s="27">
        <f t="shared" si="0"/>
        <v>4</v>
      </c>
      <c r="H15" s="28">
        <v>7</v>
      </c>
    </row>
    <row r="16" spans="1:8" ht="21" customHeight="1">
      <c r="A16" s="21" t="s">
        <v>73</v>
      </c>
      <c r="B16" s="31" t="s">
        <v>74</v>
      </c>
      <c r="C16" s="23">
        <v>2</v>
      </c>
      <c r="D16" s="24">
        <v>9</v>
      </c>
      <c r="E16" s="25">
        <v>3</v>
      </c>
      <c r="F16" s="26">
        <v>7</v>
      </c>
      <c r="G16" s="27">
        <f t="shared" si="0"/>
        <v>21</v>
      </c>
      <c r="H16" s="28">
        <v>18</v>
      </c>
    </row>
    <row r="17" spans="1:8" ht="21" customHeight="1">
      <c r="A17" s="21" t="s">
        <v>75</v>
      </c>
      <c r="B17" s="30" t="s">
        <v>76</v>
      </c>
      <c r="C17" s="23">
        <v>2</v>
      </c>
      <c r="D17" s="24">
        <v>6</v>
      </c>
      <c r="E17" s="25">
        <v>3</v>
      </c>
      <c r="F17" s="26">
        <v>2</v>
      </c>
      <c r="G17" s="27">
        <f t="shared" si="0"/>
        <v>13</v>
      </c>
      <c r="H17" s="28">
        <v>18</v>
      </c>
    </row>
    <row r="18" spans="1:8" ht="21" customHeight="1">
      <c r="A18" s="21" t="s">
        <v>77</v>
      </c>
      <c r="B18" s="31" t="s">
        <v>78</v>
      </c>
      <c r="C18" s="23">
        <v>2</v>
      </c>
      <c r="D18" s="24">
        <v>4</v>
      </c>
      <c r="E18" s="25">
        <v>6</v>
      </c>
      <c r="F18" s="26">
        <v>4</v>
      </c>
      <c r="G18" s="27">
        <f t="shared" si="0"/>
        <v>16</v>
      </c>
      <c r="H18" s="28">
        <v>17</v>
      </c>
    </row>
    <row r="19" spans="1:8" ht="21" customHeight="1">
      <c r="A19" s="21" t="s">
        <v>79</v>
      </c>
      <c r="B19" s="31" t="s">
        <v>80</v>
      </c>
      <c r="C19" s="23">
        <v>2</v>
      </c>
      <c r="D19" s="24">
        <v>3</v>
      </c>
      <c r="E19" s="25">
        <v>2</v>
      </c>
      <c r="F19" s="26"/>
      <c r="G19" s="27">
        <f t="shared" si="0"/>
        <v>7</v>
      </c>
      <c r="H19" s="28">
        <v>14</v>
      </c>
    </row>
    <row r="20" spans="1:8" ht="21" customHeight="1">
      <c r="A20" s="21" t="s">
        <v>81</v>
      </c>
      <c r="B20" s="31" t="s">
        <v>82</v>
      </c>
      <c r="C20" s="23">
        <v>2</v>
      </c>
      <c r="D20" s="24">
        <v>3</v>
      </c>
      <c r="E20" s="25">
        <v>1</v>
      </c>
      <c r="F20" s="26">
        <v>1</v>
      </c>
      <c r="G20" s="27">
        <f t="shared" si="0"/>
        <v>7</v>
      </c>
      <c r="H20" s="28">
        <v>17</v>
      </c>
    </row>
    <row r="21" spans="1:8" ht="21" customHeight="1">
      <c r="A21" s="21" t="s">
        <v>83</v>
      </c>
      <c r="B21" s="31" t="s">
        <v>84</v>
      </c>
      <c r="C21" s="23">
        <v>2</v>
      </c>
      <c r="D21" s="24">
        <v>2</v>
      </c>
      <c r="E21" s="25">
        <v>2</v>
      </c>
      <c r="F21" s="26">
        <v>3</v>
      </c>
      <c r="G21" s="27">
        <f t="shared" si="0"/>
        <v>9</v>
      </c>
      <c r="H21" s="28">
        <v>13</v>
      </c>
    </row>
    <row r="22" spans="1:8" ht="21" customHeight="1">
      <c r="A22" s="21" t="s">
        <v>85</v>
      </c>
      <c r="B22" s="31" t="s">
        <v>86</v>
      </c>
      <c r="C22" s="23">
        <v>2</v>
      </c>
      <c r="D22" s="24">
        <v>2</v>
      </c>
      <c r="E22" s="25"/>
      <c r="F22" s="26">
        <v>2</v>
      </c>
      <c r="G22" s="27">
        <f t="shared" si="0"/>
        <v>6</v>
      </c>
      <c r="H22" s="28">
        <v>17</v>
      </c>
    </row>
    <row r="23" spans="1:8" ht="21" customHeight="1">
      <c r="A23" s="21" t="s">
        <v>87</v>
      </c>
      <c r="B23" s="31" t="s">
        <v>88</v>
      </c>
      <c r="C23" s="23">
        <v>2</v>
      </c>
      <c r="D23" s="24">
        <v>1</v>
      </c>
      <c r="E23" s="25">
        <v>2</v>
      </c>
      <c r="F23" s="26">
        <v>1</v>
      </c>
      <c r="G23" s="27">
        <f t="shared" si="0"/>
        <v>6</v>
      </c>
      <c r="H23" s="28">
        <v>11</v>
      </c>
    </row>
    <row r="24" spans="1:8" ht="21" customHeight="1">
      <c r="A24" s="21" t="s">
        <v>89</v>
      </c>
      <c r="B24" s="33" t="s">
        <v>90</v>
      </c>
      <c r="C24" s="34">
        <v>2</v>
      </c>
      <c r="D24" s="35">
        <v>1</v>
      </c>
      <c r="E24" s="36">
        <v>1</v>
      </c>
      <c r="F24" s="37">
        <v>1</v>
      </c>
      <c r="G24" s="27">
        <f t="shared" si="0"/>
        <v>5</v>
      </c>
      <c r="H24" s="38">
        <v>7</v>
      </c>
    </row>
    <row r="25" spans="1:8" ht="21" customHeight="1">
      <c r="A25" s="21" t="s">
        <v>91</v>
      </c>
      <c r="B25" s="31" t="s">
        <v>92</v>
      </c>
      <c r="C25" s="23">
        <v>2</v>
      </c>
      <c r="D25" s="24">
        <v>1</v>
      </c>
      <c r="E25" s="25"/>
      <c r="F25" s="26">
        <v>1</v>
      </c>
      <c r="G25" s="27">
        <f t="shared" si="0"/>
        <v>4</v>
      </c>
      <c r="H25" s="28">
        <v>14</v>
      </c>
    </row>
    <row r="26" spans="1:8" ht="21" customHeight="1">
      <c r="A26" s="21" t="s">
        <v>93</v>
      </c>
      <c r="B26" s="31" t="s">
        <v>94</v>
      </c>
      <c r="C26" s="23">
        <v>2</v>
      </c>
      <c r="D26" s="24"/>
      <c r="E26" s="25">
        <v>6</v>
      </c>
      <c r="F26" s="26">
        <v>1</v>
      </c>
      <c r="G26" s="27">
        <f t="shared" si="0"/>
        <v>9</v>
      </c>
      <c r="H26" s="28">
        <v>14</v>
      </c>
    </row>
    <row r="27" spans="1:8" ht="21" customHeight="1">
      <c r="A27" s="21" t="s">
        <v>95</v>
      </c>
      <c r="B27" s="31" t="s">
        <v>96</v>
      </c>
      <c r="C27" s="23">
        <v>2</v>
      </c>
      <c r="D27" s="24"/>
      <c r="E27" s="25">
        <v>2</v>
      </c>
      <c r="F27" s="26">
        <v>2</v>
      </c>
      <c r="G27" s="27">
        <f t="shared" si="0"/>
        <v>6</v>
      </c>
      <c r="H27" s="28">
        <v>13</v>
      </c>
    </row>
    <row r="28" spans="1:8" ht="21" customHeight="1">
      <c r="A28" s="21" t="s">
        <v>97</v>
      </c>
      <c r="B28" s="31" t="s">
        <v>98</v>
      </c>
      <c r="C28" s="23">
        <v>2</v>
      </c>
      <c r="D28" s="24"/>
      <c r="E28" s="25">
        <v>2</v>
      </c>
      <c r="F28" s="26">
        <v>1</v>
      </c>
      <c r="G28" s="27">
        <f t="shared" si="0"/>
        <v>5</v>
      </c>
      <c r="H28" s="28">
        <v>10</v>
      </c>
    </row>
    <row r="29" spans="1:8" ht="21" customHeight="1">
      <c r="A29" s="21" t="s">
        <v>99</v>
      </c>
      <c r="B29" s="31" t="s">
        <v>100</v>
      </c>
      <c r="C29" s="23">
        <v>2</v>
      </c>
      <c r="D29" s="24"/>
      <c r="E29" s="25">
        <v>2</v>
      </c>
      <c r="F29" s="26"/>
      <c r="G29" s="27">
        <f t="shared" si="0"/>
        <v>4</v>
      </c>
      <c r="H29" s="28">
        <v>7</v>
      </c>
    </row>
    <row r="30" spans="1:8" ht="21" customHeight="1">
      <c r="A30" s="21" t="s">
        <v>101</v>
      </c>
      <c r="B30" s="31" t="s">
        <v>102</v>
      </c>
      <c r="C30" s="23">
        <v>2</v>
      </c>
      <c r="D30" s="24"/>
      <c r="E30" s="25"/>
      <c r="F30" s="26"/>
      <c r="G30" s="27">
        <f t="shared" si="0"/>
        <v>2</v>
      </c>
      <c r="H30" s="28">
        <v>5</v>
      </c>
    </row>
    <row r="31" spans="1:8" ht="21" customHeight="1">
      <c r="A31" s="21" t="s">
        <v>101</v>
      </c>
      <c r="B31" s="31" t="s">
        <v>103</v>
      </c>
      <c r="C31" s="23">
        <v>2</v>
      </c>
      <c r="D31" s="24"/>
      <c r="E31" s="25"/>
      <c r="F31" s="26"/>
      <c r="G31" s="27">
        <f t="shared" si="0"/>
        <v>2</v>
      </c>
      <c r="H31" s="28">
        <v>2</v>
      </c>
    </row>
    <row r="32" spans="1:8" ht="21" customHeight="1">
      <c r="A32" s="21" t="s">
        <v>104</v>
      </c>
      <c r="B32" s="31" t="s">
        <v>105</v>
      </c>
      <c r="C32" s="23">
        <v>1</v>
      </c>
      <c r="D32" s="24">
        <v>4</v>
      </c>
      <c r="E32" s="25">
        <v>1</v>
      </c>
      <c r="F32" s="26">
        <v>3</v>
      </c>
      <c r="G32" s="27">
        <f t="shared" si="0"/>
        <v>9</v>
      </c>
      <c r="H32" s="28">
        <v>21</v>
      </c>
    </row>
    <row r="33" spans="1:8" ht="22.5" customHeight="1">
      <c r="A33" s="21" t="s">
        <v>106</v>
      </c>
      <c r="B33" s="39" t="s">
        <v>107</v>
      </c>
      <c r="C33" s="23">
        <v>1</v>
      </c>
      <c r="D33" s="24">
        <v>3</v>
      </c>
      <c r="E33" s="25">
        <v>2</v>
      </c>
      <c r="F33" s="26">
        <v>1</v>
      </c>
      <c r="G33" s="40">
        <f t="shared" si="0"/>
        <v>7</v>
      </c>
      <c r="H33" s="28">
        <v>10</v>
      </c>
    </row>
    <row r="34" spans="1:8" ht="22.5" customHeight="1">
      <c r="A34" s="21" t="s">
        <v>108</v>
      </c>
      <c r="B34" s="31" t="s">
        <v>109</v>
      </c>
      <c r="C34" s="23">
        <v>1</v>
      </c>
      <c r="D34" s="24">
        <v>3</v>
      </c>
      <c r="E34" s="25">
        <v>1</v>
      </c>
      <c r="F34" s="26">
        <v>2</v>
      </c>
      <c r="G34" s="40">
        <f t="shared" si="0"/>
        <v>7</v>
      </c>
      <c r="H34" s="28">
        <v>9</v>
      </c>
    </row>
    <row r="35" spans="1:8" ht="21" customHeight="1">
      <c r="A35" s="21" t="s">
        <v>110</v>
      </c>
      <c r="B35" s="31" t="s">
        <v>111</v>
      </c>
      <c r="C35" s="23">
        <v>1</v>
      </c>
      <c r="D35" s="24">
        <v>2</v>
      </c>
      <c r="E35" s="25"/>
      <c r="F35" s="26">
        <v>1</v>
      </c>
      <c r="G35" s="27">
        <f aca="true" t="shared" si="1" ref="G35:G66">SUM(C35+D35+E35+F35)</f>
        <v>4</v>
      </c>
      <c r="H35" s="28">
        <v>11</v>
      </c>
    </row>
    <row r="36" spans="1:8" ht="22.5">
      <c r="A36" s="21" t="s">
        <v>110</v>
      </c>
      <c r="B36" s="39" t="s">
        <v>112</v>
      </c>
      <c r="C36" s="23">
        <v>1</v>
      </c>
      <c r="D36" s="24">
        <v>2</v>
      </c>
      <c r="E36" s="41"/>
      <c r="F36" s="26">
        <v>1</v>
      </c>
      <c r="G36" s="40">
        <f t="shared" si="1"/>
        <v>4</v>
      </c>
      <c r="H36" s="28">
        <v>7</v>
      </c>
    </row>
    <row r="37" spans="1:8" ht="21" customHeight="1">
      <c r="A37" s="21" t="s">
        <v>113</v>
      </c>
      <c r="B37" s="31" t="s">
        <v>114</v>
      </c>
      <c r="C37" s="23">
        <v>1</v>
      </c>
      <c r="D37" s="24">
        <v>1</v>
      </c>
      <c r="E37" s="25">
        <v>4</v>
      </c>
      <c r="F37" s="26">
        <v>3</v>
      </c>
      <c r="G37" s="27">
        <f t="shared" si="1"/>
        <v>9</v>
      </c>
      <c r="H37" s="28">
        <v>12</v>
      </c>
    </row>
    <row r="38" spans="1:8" ht="21" customHeight="1">
      <c r="A38" s="21" t="s">
        <v>115</v>
      </c>
      <c r="B38" s="33" t="s">
        <v>116</v>
      </c>
      <c r="C38" s="34">
        <v>1</v>
      </c>
      <c r="D38" s="35">
        <v>1</v>
      </c>
      <c r="E38" s="36">
        <v>2</v>
      </c>
      <c r="F38" s="37"/>
      <c r="G38" s="27">
        <f t="shared" si="1"/>
        <v>4</v>
      </c>
      <c r="H38" s="38">
        <v>7</v>
      </c>
    </row>
    <row r="39" spans="1:8" ht="21" customHeight="1">
      <c r="A39" s="21" t="s">
        <v>117</v>
      </c>
      <c r="B39" s="31" t="s">
        <v>118</v>
      </c>
      <c r="C39" s="23">
        <v>1</v>
      </c>
      <c r="D39" s="24">
        <v>1</v>
      </c>
      <c r="E39" s="25">
        <v>1</v>
      </c>
      <c r="F39" s="26">
        <v>1</v>
      </c>
      <c r="G39" s="27">
        <f t="shared" si="1"/>
        <v>4</v>
      </c>
      <c r="H39" s="28">
        <v>11</v>
      </c>
    </row>
    <row r="40" spans="1:8" ht="21" customHeight="1">
      <c r="A40" s="21" t="s">
        <v>117</v>
      </c>
      <c r="B40" s="33" t="s">
        <v>119</v>
      </c>
      <c r="C40" s="34">
        <v>1</v>
      </c>
      <c r="D40" s="35">
        <v>1</v>
      </c>
      <c r="E40" s="36">
        <v>1</v>
      </c>
      <c r="F40" s="37">
        <v>1</v>
      </c>
      <c r="G40" s="27">
        <f t="shared" si="1"/>
        <v>4</v>
      </c>
      <c r="H40" s="38">
        <v>8</v>
      </c>
    </row>
    <row r="41" spans="1:8" ht="21" customHeight="1">
      <c r="A41" s="21" t="s">
        <v>120</v>
      </c>
      <c r="B41" s="31" t="s">
        <v>121</v>
      </c>
      <c r="C41" s="23">
        <v>1</v>
      </c>
      <c r="D41" s="24">
        <v>1</v>
      </c>
      <c r="E41" s="25">
        <v>1</v>
      </c>
      <c r="F41" s="26"/>
      <c r="G41" s="27">
        <f t="shared" si="1"/>
        <v>3</v>
      </c>
      <c r="H41" s="28">
        <v>8</v>
      </c>
    </row>
    <row r="42" spans="1:8" ht="21" customHeight="1">
      <c r="A42" s="21" t="s">
        <v>120</v>
      </c>
      <c r="B42" s="31" t="s">
        <v>122</v>
      </c>
      <c r="C42" s="23">
        <v>1</v>
      </c>
      <c r="D42" s="24">
        <v>1</v>
      </c>
      <c r="E42" s="25">
        <v>1</v>
      </c>
      <c r="F42" s="26"/>
      <c r="G42" s="27">
        <f t="shared" si="1"/>
        <v>3</v>
      </c>
      <c r="H42" s="28">
        <v>6</v>
      </c>
    </row>
    <row r="43" spans="1:8" ht="21" customHeight="1">
      <c r="A43" s="21" t="s">
        <v>123</v>
      </c>
      <c r="B43" s="31" t="s">
        <v>124</v>
      </c>
      <c r="C43" s="23">
        <v>1</v>
      </c>
      <c r="D43" s="24">
        <v>1</v>
      </c>
      <c r="E43" s="25"/>
      <c r="F43" s="26">
        <v>2</v>
      </c>
      <c r="G43" s="27">
        <f t="shared" si="1"/>
        <v>4</v>
      </c>
      <c r="H43" s="28">
        <v>9</v>
      </c>
    </row>
    <row r="44" spans="1:8" ht="21" customHeight="1">
      <c r="A44" s="21" t="s">
        <v>125</v>
      </c>
      <c r="B44" s="31" t="s">
        <v>126</v>
      </c>
      <c r="C44" s="23">
        <v>1</v>
      </c>
      <c r="D44" s="24">
        <v>1</v>
      </c>
      <c r="E44" s="25"/>
      <c r="F44" s="26">
        <v>1</v>
      </c>
      <c r="G44" s="27">
        <f t="shared" si="1"/>
        <v>3</v>
      </c>
      <c r="H44" s="28">
        <v>10</v>
      </c>
    </row>
    <row r="45" spans="1:8" ht="22.5">
      <c r="A45" s="21" t="s">
        <v>125</v>
      </c>
      <c r="B45" s="31" t="s">
        <v>127</v>
      </c>
      <c r="C45" s="23">
        <v>1</v>
      </c>
      <c r="D45" s="24">
        <v>1</v>
      </c>
      <c r="E45" s="25"/>
      <c r="F45" s="26">
        <v>1</v>
      </c>
      <c r="G45" s="27">
        <f t="shared" si="1"/>
        <v>3</v>
      </c>
      <c r="H45" s="28">
        <v>3</v>
      </c>
    </row>
    <row r="46" spans="1:8" ht="21" customHeight="1">
      <c r="A46" s="21" t="s">
        <v>128</v>
      </c>
      <c r="B46" s="31" t="s">
        <v>129</v>
      </c>
      <c r="C46" s="23">
        <v>1</v>
      </c>
      <c r="D46" s="24">
        <v>1</v>
      </c>
      <c r="E46" s="25"/>
      <c r="F46" s="26"/>
      <c r="G46" s="27">
        <f t="shared" si="1"/>
        <v>2</v>
      </c>
      <c r="H46" s="28">
        <v>4</v>
      </c>
    </row>
    <row r="47" spans="1:8" ht="21" customHeight="1">
      <c r="A47" s="21" t="s">
        <v>128</v>
      </c>
      <c r="B47" s="31" t="s">
        <v>130</v>
      </c>
      <c r="C47" s="23">
        <v>1</v>
      </c>
      <c r="D47" s="24">
        <v>1</v>
      </c>
      <c r="E47" s="25"/>
      <c r="F47" s="26"/>
      <c r="G47" s="27">
        <f t="shared" si="1"/>
        <v>2</v>
      </c>
      <c r="H47" s="28">
        <v>3</v>
      </c>
    </row>
    <row r="48" spans="1:8" ht="21" customHeight="1">
      <c r="A48" s="21" t="s">
        <v>131</v>
      </c>
      <c r="B48" s="31" t="s">
        <v>132</v>
      </c>
      <c r="C48" s="23">
        <v>1</v>
      </c>
      <c r="D48" s="24"/>
      <c r="E48" s="25">
        <v>3</v>
      </c>
      <c r="F48" s="26">
        <v>1</v>
      </c>
      <c r="G48" s="27">
        <f t="shared" si="1"/>
        <v>5</v>
      </c>
      <c r="H48" s="28">
        <v>8</v>
      </c>
    </row>
    <row r="49" spans="1:8" ht="21" customHeight="1">
      <c r="A49" s="21" t="s">
        <v>131</v>
      </c>
      <c r="B49" s="31" t="s">
        <v>133</v>
      </c>
      <c r="C49" s="23">
        <v>1</v>
      </c>
      <c r="D49" s="24"/>
      <c r="E49" s="25">
        <v>3</v>
      </c>
      <c r="F49" s="26">
        <v>1</v>
      </c>
      <c r="G49" s="27">
        <f t="shared" si="1"/>
        <v>5</v>
      </c>
      <c r="H49" s="28">
        <v>8</v>
      </c>
    </row>
    <row r="50" spans="1:8" ht="21" customHeight="1">
      <c r="A50" s="21" t="s">
        <v>134</v>
      </c>
      <c r="B50" s="31" t="s">
        <v>135</v>
      </c>
      <c r="C50" s="23">
        <v>1</v>
      </c>
      <c r="D50" s="24"/>
      <c r="E50" s="25">
        <v>1</v>
      </c>
      <c r="F50" s="26">
        <v>1</v>
      </c>
      <c r="G50" s="27">
        <f t="shared" si="1"/>
        <v>3</v>
      </c>
      <c r="H50" s="28">
        <v>4</v>
      </c>
    </row>
    <row r="51" spans="1:8" ht="21" customHeight="1">
      <c r="A51" s="21" t="s">
        <v>136</v>
      </c>
      <c r="B51" s="33" t="s">
        <v>137</v>
      </c>
      <c r="C51" s="34">
        <v>1</v>
      </c>
      <c r="D51" s="35"/>
      <c r="E51" s="36">
        <v>1</v>
      </c>
      <c r="F51" s="37"/>
      <c r="G51" s="27">
        <f t="shared" si="1"/>
        <v>2</v>
      </c>
      <c r="H51" s="38">
        <v>3</v>
      </c>
    </row>
    <row r="52" spans="1:8" ht="21" customHeight="1">
      <c r="A52" s="21" t="s">
        <v>138</v>
      </c>
      <c r="B52" s="31" t="s">
        <v>139</v>
      </c>
      <c r="C52" s="23">
        <v>1</v>
      </c>
      <c r="D52" s="24"/>
      <c r="E52" s="25"/>
      <c r="F52" s="26">
        <v>1</v>
      </c>
      <c r="G52" s="27">
        <f t="shared" si="1"/>
        <v>2</v>
      </c>
      <c r="H52" s="28">
        <v>1</v>
      </c>
    </row>
    <row r="53" spans="1:8" ht="21" customHeight="1">
      <c r="A53" s="21" t="s">
        <v>138</v>
      </c>
      <c r="B53" s="31" t="s">
        <v>140</v>
      </c>
      <c r="C53" s="23">
        <v>1</v>
      </c>
      <c r="D53" s="24"/>
      <c r="E53" s="25"/>
      <c r="F53" s="26">
        <v>1</v>
      </c>
      <c r="G53" s="27">
        <f t="shared" si="1"/>
        <v>2</v>
      </c>
      <c r="H53" s="28">
        <v>12</v>
      </c>
    </row>
    <row r="54" spans="1:8" ht="22.5">
      <c r="A54" s="21" t="s">
        <v>138</v>
      </c>
      <c r="B54" s="39" t="s">
        <v>141</v>
      </c>
      <c r="C54" s="23">
        <v>1</v>
      </c>
      <c r="D54" s="24"/>
      <c r="E54" s="25"/>
      <c r="F54" s="26">
        <v>1</v>
      </c>
      <c r="G54" s="40">
        <f t="shared" si="1"/>
        <v>2</v>
      </c>
      <c r="H54" s="42">
        <v>11</v>
      </c>
    </row>
    <row r="55" spans="1:8" ht="22.5" customHeight="1">
      <c r="A55" s="21" t="s">
        <v>138</v>
      </c>
      <c r="B55" s="39" t="s">
        <v>142</v>
      </c>
      <c r="C55" s="23">
        <v>1</v>
      </c>
      <c r="D55" s="43"/>
      <c r="E55" s="44"/>
      <c r="F55" s="26">
        <v>1</v>
      </c>
      <c r="G55" s="40">
        <f t="shared" si="1"/>
        <v>2</v>
      </c>
      <c r="H55" s="28">
        <v>8</v>
      </c>
    </row>
    <row r="56" spans="1:8" ht="22.5" customHeight="1">
      <c r="A56" s="21" t="s">
        <v>143</v>
      </c>
      <c r="B56" s="39" t="s">
        <v>144</v>
      </c>
      <c r="C56" s="23">
        <v>1</v>
      </c>
      <c r="D56" s="43"/>
      <c r="E56" s="44"/>
      <c r="F56" s="26"/>
      <c r="G56" s="40">
        <f t="shared" si="1"/>
        <v>1</v>
      </c>
      <c r="H56" s="28">
        <v>3</v>
      </c>
    </row>
    <row r="57" spans="1:8" ht="21" customHeight="1">
      <c r="A57" s="21" t="s">
        <v>143</v>
      </c>
      <c r="B57" s="31" t="s">
        <v>145</v>
      </c>
      <c r="C57" s="23">
        <v>1</v>
      </c>
      <c r="D57" s="24"/>
      <c r="E57" s="25"/>
      <c r="F57" s="26"/>
      <c r="G57" s="27">
        <f t="shared" si="1"/>
        <v>1</v>
      </c>
      <c r="H57" s="28">
        <v>2</v>
      </c>
    </row>
    <row r="58" spans="1:8" ht="21" customHeight="1">
      <c r="A58" s="21" t="s">
        <v>143</v>
      </c>
      <c r="B58" s="31" t="s">
        <v>146</v>
      </c>
      <c r="C58" s="23">
        <v>1</v>
      </c>
      <c r="D58" s="24"/>
      <c r="E58" s="25"/>
      <c r="F58" s="26"/>
      <c r="G58" s="27">
        <f t="shared" si="1"/>
        <v>1</v>
      </c>
      <c r="H58" s="28">
        <v>4</v>
      </c>
    </row>
    <row r="59" spans="1:8" ht="21" customHeight="1">
      <c r="A59" s="21" t="s">
        <v>143</v>
      </c>
      <c r="B59" s="31" t="s">
        <v>147</v>
      </c>
      <c r="C59" s="23">
        <v>1</v>
      </c>
      <c r="D59" s="24"/>
      <c r="E59" s="25"/>
      <c r="F59" s="26"/>
      <c r="G59" s="27">
        <f t="shared" si="1"/>
        <v>1</v>
      </c>
      <c r="H59" s="28">
        <v>4</v>
      </c>
    </row>
    <row r="60" spans="1:8" ht="21" customHeight="1">
      <c r="A60" s="21" t="s">
        <v>148</v>
      </c>
      <c r="B60" s="31" t="s">
        <v>149</v>
      </c>
      <c r="C60" s="23"/>
      <c r="D60" s="24">
        <v>3</v>
      </c>
      <c r="E60" s="25">
        <v>1</v>
      </c>
      <c r="F60" s="26">
        <v>3</v>
      </c>
      <c r="G60" s="27">
        <f t="shared" si="1"/>
        <v>7</v>
      </c>
      <c r="H60" s="28">
        <v>9</v>
      </c>
    </row>
    <row r="61" spans="1:8" ht="21" customHeight="1">
      <c r="A61" s="21" t="s">
        <v>150</v>
      </c>
      <c r="B61" s="33" t="s">
        <v>151</v>
      </c>
      <c r="C61" s="34"/>
      <c r="D61" s="35">
        <v>2</v>
      </c>
      <c r="E61" s="36">
        <v>3</v>
      </c>
      <c r="F61" s="37">
        <v>1</v>
      </c>
      <c r="G61" s="27">
        <f t="shared" si="1"/>
        <v>6</v>
      </c>
      <c r="H61" s="38">
        <v>8</v>
      </c>
    </row>
    <row r="62" spans="1:8" ht="21" customHeight="1">
      <c r="A62" s="21" t="s">
        <v>152</v>
      </c>
      <c r="B62" s="31" t="s">
        <v>153</v>
      </c>
      <c r="C62" s="23"/>
      <c r="D62" s="24">
        <v>2</v>
      </c>
      <c r="E62" s="25">
        <v>1</v>
      </c>
      <c r="F62" s="26">
        <v>2</v>
      </c>
      <c r="G62" s="27">
        <f t="shared" si="1"/>
        <v>5</v>
      </c>
      <c r="H62" s="28">
        <v>8</v>
      </c>
    </row>
    <row r="63" spans="1:8" ht="21" customHeight="1">
      <c r="A63" s="21" t="s">
        <v>154</v>
      </c>
      <c r="B63" s="31" t="s">
        <v>155</v>
      </c>
      <c r="C63" s="23"/>
      <c r="D63" s="24">
        <v>2</v>
      </c>
      <c r="E63" s="25"/>
      <c r="F63" s="26">
        <v>1</v>
      </c>
      <c r="G63" s="27">
        <f t="shared" si="1"/>
        <v>3</v>
      </c>
      <c r="H63" s="28">
        <v>9</v>
      </c>
    </row>
    <row r="64" spans="1:8" ht="21" customHeight="1">
      <c r="A64" s="21" t="s">
        <v>154</v>
      </c>
      <c r="B64" s="31" t="s">
        <v>156</v>
      </c>
      <c r="C64" s="23"/>
      <c r="D64" s="24">
        <v>2</v>
      </c>
      <c r="E64" s="25"/>
      <c r="F64" s="26">
        <v>1</v>
      </c>
      <c r="G64" s="27">
        <f t="shared" si="1"/>
        <v>3</v>
      </c>
      <c r="H64" s="28">
        <v>8</v>
      </c>
    </row>
    <row r="65" spans="1:8" ht="21" customHeight="1">
      <c r="A65" s="21" t="s">
        <v>157</v>
      </c>
      <c r="B65" s="31" t="s">
        <v>158</v>
      </c>
      <c r="C65" s="23"/>
      <c r="D65" s="24">
        <v>1</v>
      </c>
      <c r="E65" s="25">
        <v>2</v>
      </c>
      <c r="F65" s="26">
        <v>3</v>
      </c>
      <c r="G65" s="27">
        <f t="shared" si="1"/>
        <v>6</v>
      </c>
      <c r="H65" s="28">
        <v>9</v>
      </c>
    </row>
    <row r="66" spans="1:8" ht="21" customHeight="1">
      <c r="A66" s="21" t="s">
        <v>159</v>
      </c>
      <c r="B66" s="31" t="s">
        <v>160</v>
      </c>
      <c r="C66" s="23"/>
      <c r="D66" s="24">
        <v>1</v>
      </c>
      <c r="E66" s="25">
        <v>1</v>
      </c>
      <c r="F66" s="26">
        <v>2</v>
      </c>
      <c r="G66" s="27">
        <f t="shared" si="1"/>
        <v>4</v>
      </c>
      <c r="H66" s="28">
        <v>3</v>
      </c>
    </row>
    <row r="67" spans="1:8" ht="21" customHeight="1">
      <c r="A67" s="21" t="s">
        <v>161</v>
      </c>
      <c r="B67" s="31" t="s">
        <v>162</v>
      </c>
      <c r="C67" s="23"/>
      <c r="D67" s="24">
        <v>1</v>
      </c>
      <c r="E67" s="25">
        <v>1</v>
      </c>
      <c r="F67" s="26">
        <v>1</v>
      </c>
      <c r="G67" s="27">
        <f aca="true" t="shared" si="2" ref="G67:G98">SUM(C67+D67+E67+F67)</f>
        <v>3</v>
      </c>
      <c r="H67" s="28">
        <v>12</v>
      </c>
    </row>
    <row r="68" spans="1:8" ht="21" customHeight="1">
      <c r="A68" s="21" t="s">
        <v>161</v>
      </c>
      <c r="B68" s="31" t="s">
        <v>163</v>
      </c>
      <c r="C68" s="23"/>
      <c r="D68" s="24">
        <v>1</v>
      </c>
      <c r="E68" s="25">
        <v>1</v>
      </c>
      <c r="F68" s="26">
        <v>1</v>
      </c>
      <c r="G68" s="27">
        <f t="shared" si="2"/>
        <v>3</v>
      </c>
      <c r="H68" s="28">
        <v>11</v>
      </c>
    </row>
    <row r="69" spans="1:8" ht="21" customHeight="1">
      <c r="A69" s="21" t="s">
        <v>161</v>
      </c>
      <c r="B69" s="31" t="s">
        <v>164</v>
      </c>
      <c r="C69" s="23"/>
      <c r="D69" s="24">
        <v>1</v>
      </c>
      <c r="E69" s="25">
        <v>1</v>
      </c>
      <c r="F69" s="26">
        <v>1</v>
      </c>
      <c r="G69" s="27">
        <f t="shared" si="2"/>
        <v>3</v>
      </c>
      <c r="H69" s="45">
        <v>2</v>
      </c>
    </row>
    <row r="70" spans="1:8" ht="21" customHeight="1">
      <c r="A70" s="21" t="s">
        <v>165</v>
      </c>
      <c r="B70" s="39" t="s">
        <v>166</v>
      </c>
      <c r="C70" s="23"/>
      <c r="D70" s="24">
        <v>1</v>
      </c>
      <c r="E70" s="25"/>
      <c r="F70" s="26">
        <v>3</v>
      </c>
      <c r="G70" s="40">
        <f t="shared" si="2"/>
        <v>4</v>
      </c>
      <c r="H70" s="42">
        <v>12</v>
      </c>
    </row>
    <row r="71" spans="1:8" ht="22.5" customHeight="1">
      <c r="A71" s="21" t="s">
        <v>167</v>
      </c>
      <c r="B71" s="39" t="s">
        <v>168</v>
      </c>
      <c r="C71" s="46"/>
      <c r="D71" s="24">
        <v>1</v>
      </c>
      <c r="E71" s="44"/>
      <c r="F71" s="26">
        <v>2</v>
      </c>
      <c r="G71" s="40">
        <f t="shared" si="2"/>
        <v>3</v>
      </c>
      <c r="H71" s="28">
        <v>9</v>
      </c>
    </row>
    <row r="72" spans="1:8" ht="21" customHeight="1">
      <c r="A72" s="21" t="s">
        <v>169</v>
      </c>
      <c r="B72" s="47" t="s">
        <v>170</v>
      </c>
      <c r="C72" s="48"/>
      <c r="D72" s="49">
        <v>1</v>
      </c>
      <c r="E72" s="50"/>
      <c r="F72" s="51">
        <v>1</v>
      </c>
      <c r="G72" s="27">
        <f t="shared" si="2"/>
        <v>2</v>
      </c>
      <c r="H72" s="52">
        <v>1</v>
      </c>
    </row>
    <row r="73" spans="1:8" ht="21" customHeight="1">
      <c r="A73" s="21" t="s">
        <v>169</v>
      </c>
      <c r="B73" s="31" t="s">
        <v>171</v>
      </c>
      <c r="C73" s="23"/>
      <c r="D73" s="24">
        <v>1</v>
      </c>
      <c r="E73" s="25"/>
      <c r="F73" s="26">
        <v>1</v>
      </c>
      <c r="G73" s="27">
        <f t="shared" si="2"/>
        <v>2</v>
      </c>
      <c r="H73" s="28">
        <v>5</v>
      </c>
    </row>
    <row r="74" spans="1:8" ht="22.5" customHeight="1">
      <c r="A74" s="21" t="s">
        <v>169</v>
      </c>
      <c r="B74" s="39" t="s">
        <v>172</v>
      </c>
      <c r="C74" s="46"/>
      <c r="D74" s="24">
        <v>1</v>
      </c>
      <c r="E74" s="44"/>
      <c r="F74" s="26">
        <v>1</v>
      </c>
      <c r="G74" s="40">
        <f t="shared" si="2"/>
        <v>2</v>
      </c>
      <c r="H74" s="28">
        <v>7</v>
      </c>
    </row>
    <row r="75" spans="1:8" ht="22.5" customHeight="1">
      <c r="A75" s="21" t="s">
        <v>173</v>
      </c>
      <c r="B75" s="39" t="s">
        <v>174</v>
      </c>
      <c r="C75" s="46"/>
      <c r="D75" s="24">
        <v>1</v>
      </c>
      <c r="E75" s="44"/>
      <c r="F75" s="26"/>
      <c r="G75" s="40">
        <f t="shared" si="2"/>
        <v>1</v>
      </c>
      <c r="H75" s="28">
        <v>5</v>
      </c>
    </row>
    <row r="76" spans="1:8" ht="21" customHeight="1">
      <c r="A76" s="21" t="s">
        <v>173</v>
      </c>
      <c r="B76" s="31" t="s">
        <v>175</v>
      </c>
      <c r="C76" s="23"/>
      <c r="D76" s="24">
        <v>1</v>
      </c>
      <c r="E76" s="25"/>
      <c r="F76" s="26"/>
      <c r="G76" s="27">
        <f t="shared" si="2"/>
        <v>1</v>
      </c>
      <c r="H76" s="28">
        <v>6</v>
      </c>
    </row>
    <row r="77" spans="1:8" ht="21" customHeight="1">
      <c r="A77" s="21" t="s">
        <v>173</v>
      </c>
      <c r="B77" s="31" t="s">
        <v>176</v>
      </c>
      <c r="C77" s="23"/>
      <c r="D77" s="24">
        <v>1</v>
      </c>
      <c r="E77" s="25"/>
      <c r="F77" s="26"/>
      <c r="G77" s="27">
        <f t="shared" si="2"/>
        <v>1</v>
      </c>
      <c r="H77" s="28">
        <v>3</v>
      </c>
    </row>
    <row r="78" spans="1:8" ht="21" customHeight="1">
      <c r="A78" s="21" t="s">
        <v>173</v>
      </c>
      <c r="B78" s="31" t="s">
        <v>177</v>
      </c>
      <c r="C78" s="23"/>
      <c r="D78" s="24">
        <v>1</v>
      </c>
      <c r="E78" s="25"/>
      <c r="F78" s="26"/>
      <c r="G78" s="27">
        <f t="shared" si="2"/>
        <v>1</v>
      </c>
      <c r="H78" s="28">
        <v>2</v>
      </c>
    </row>
    <row r="79" spans="1:8" ht="21" customHeight="1">
      <c r="A79" s="21" t="s">
        <v>173</v>
      </c>
      <c r="B79" s="33" t="s">
        <v>178</v>
      </c>
      <c r="C79" s="34"/>
      <c r="D79" s="35">
        <v>1</v>
      </c>
      <c r="E79" s="36"/>
      <c r="F79" s="37"/>
      <c r="G79" s="27">
        <f t="shared" si="2"/>
        <v>1</v>
      </c>
      <c r="H79" s="38">
        <v>4</v>
      </c>
    </row>
    <row r="80" spans="1:8" ht="21" customHeight="1">
      <c r="A80" s="21" t="s">
        <v>179</v>
      </c>
      <c r="B80" s="31" t="s">
        <v>180</v>
      </c>
      <c r="C80" s="23"/>
      <c r="D80" s="24"/>
      <c r="E80" s="25">
        <v>6</v>
      </c>
      <c r="F80" s="26">
        <v>3</v>
      </c>
      <c r="G80" s="27">
        <f t="shared" si="2"/>
        <v>9</v>
      </c>
      <c r="H80" s="28">
        <v>16</v>
      </c>
    </row>
    <row r="81" spans="1:8" ht="21" customHeight="1">
      <c r="A81" s="21" t="s">
        <v>181</v>
      </c>
      <c r="B81" s="33" t="s">
        <v>182</v>
      </c>
      <c r="C81" s="34"/>
      <c r="D81" s="35"/>
      <c r="E81" s="36">
        <v>3</v>
      </c>
      <c r="F81" s="37">
        <v>1</v>
      </c>
      <c r="G81" s="27">
        <f t="shared" si="2"/>
        <v>4</v>
      </c>
      <c r="H81" s="38">
        <v>7</v>
      </c>
    </row>
    <row r="82" spans="1:8" ht="21" customHeight="1">
      <c r="A82" s="21" t="s">
        <v>183</v>
      </c>
      <c r="B82" s="31" t="s">
        <v>184</v>
      </c>
      <c r="C82" s="23"/>
      <c r="D82" s="24"/>
      <c r="E82" s="25">
        <v>2</v>
      </c>
      <c r="F82" s="26"/>
      <c r="G82" s="27">
        <f t="shared" si="2"/>
        <v>2</v>
      </c>
      <c r="H82" s="28">
        <v>6</v>
      </c>
    </row>
    <row r="83" spans="1:8" ht="21" customHeight="1">
      <c r="A83" s="21" t="s">
        <v>183</v>
      </c>
      <c r="B83" s="33" t="s">
        <v>185</v>
      </c>
      <c r="C83" s="34"/>
      <c r="D83" s="35"/>
      <c r="E83" s="36">
        <v>2</v>
      </c>
      <c r="F83" s="37"/>
      <c r="G83" s="27">
        <f t="shared" si="2"/>
        <v>2</v>
      </c>
      <c r="H83" s="38">
        <v>9</v>
      </c>
    </row>
    <row r="84" spans="1:8" ht="22.5">
      <c r="A84" s="21" t="s">
        <v>186</v>
      </c>
      <c r="B84" s="39" t="s">
        <v>187</v>
      </c>
      <c r="C84" s="23"/>
      <c r="D84" s="24"/>
      <c r="E84" s="25">
        <v>1</v>
      </c>
      <c r="F84" s="26">
        <v>2</v>
      </c>
      <c r="G84" s="40">
        <f t="shared" si="2"/>
        <v>3</v>
      </c>
      <c r="H84" s="53">
        <v>9</v>
      </c>
    </row>
    <row r="85" spans="1:8" ht="21" customHeight="1">
      <c r="A85" s="21" t="s">
        <v>186</v>
      </c>
      <c r="B85" s="33" t="s">
        <v>188</v>
      </c>
      <c r="C85" s="34"/>
      <c r="D85" s="35"/>
      <c r="E85" s="36">
        <v>1</v>
      </c>
      <c r="F85" s="37">
        <v>2</v>
      </c>
      <c r="G85" s="27">
        <f t="shared" si="2"/>
        <v>3</v>
      </c>
      <c r="H85" s="38">
        <v>8</v>
      </c>
    </row>
    <row r="86" spans="1:8" ht="21" customHeight="1">
      <c r="A86" s="21" t="s">
        <v>189</v>
      </c>
      <c r="B86" s="31" t="s">
        <v>190</v>
      </c>
      <c r="C86" s="23"/>
      <c r="D86" s="24"/>
      <c r="E86" s="25">
        <v>1</v>
      </c>
      <c r="F86" s="26">
        <v>1</v>
      </c>
      <c r="G86" s="27">
        <f t="shared" si="2"/>
        <v>2</v>
      </c>
      <c r="H86" s="28">
        <v>5</v>
      </c>
    </row>
    <row r="87" spans="1:8" ht="21" customHeight="1">
      <c r="A87" s="21" t="s">
        <v>189</v>
      </c>
      <c r="B87" s="31" t="s">
        <v>191</v>
      </c>
      <c r="C87" s="23"/>
      <c r="D87" s="24"/>
      <c r="E87" s="25">
        <v>1</v>
      </c>
      <c r="F87" s="26">
        <v>1</v>
      </c>
      <c r="G87" s="27">
        <f t="shared" si="2"/>
        <v>2</v>
      </c>
      <c r="H87" s="28">
        <v>3</v>
      </c>
    </row>
    <row r="88" spans="1:8" ht="21" customHeight="1">
      <c r="A88" s="21" t="s">
        <v>192</v>
      </c>
      <c r="B88" s="33" t="s">
        <v>193</v>
      </c>
      <c r="C88" s="34"/>
      <c r="D88" s="35"/>
      <c r="E88" s="36">
        <v>1</v>
      </c>
      <c r="F88" s="37"/>
      <c r="G88" s="27">
        <f t="shared" si="2"/>
        <v>1</v>
      </c>
      <c r="H88" s="38">
        <v>1</v>
      </c>
    </row>
    <row r="89" spans="1:8" ht="21" customHeight="1">
      <c r="A89" s="21" t="s">
        <v>192</v>
      </c>
      <c r="B89" s="31" t="s">
        <v>194</v>
      </c>
      <c r="C89" s="23"/>
      <c r="D89" s="24"/>
      <c r="E89" s="25">
        <v>1</v>
      </c>
      <c r="F89" s="26"/>
      <c r="G89" s="27">
        <f t="shared" si="2"/>
        <v>1</v>
      </c>
      <c r="H89" s="28">
        <v>2</v>
      </c>
    </row>
    <row r="90" spans="1:8" ht="21" customHeight="1">
      <c r="A90" s="21" t="s">
        <v>192</v>
      </c>
      <c r="B90" s="31" t="s">
        <v>195</v>
      </c>
      <c r="C90" s="23"/>
      <c r="D90" s="24"/>
      <c r="E90" s="25">
        <v>1</v>
      </c>
      <c r="F90" s="26"/>
      <c r="G90" s="27">
        <f t="shared" si="2"/>
        <v>1</v>
      </c>
      <c r="H90" s="28">
        <v>1</v>
      </c>
    </row>
    <row r="91" spans="1:8" ht="21" customHeight="1" hidden="1">
      <c r="A91" s="21"/>
      <c r="B91" s="31"/>
      <c r="C91" s="23"/>
      <c r="D91" s="24"/>
      <c r="E91" s="25"/>
      <c r="F91" s="26"/>
      <c r="G91" s="27"/>
      <c r="H91" s="28"/>
    </row>
    <row r="92" spans="1:8" ht="21" customHeight="1">
      <c r="A92" s="21" t="s">
        <v>192</v>
      </c>
      <c r="B92" s="33" t="s">
        <v>196</v>
      </c>
      <c r="C92" s="34"/>
      <c r="D92" s="35"/>
      <c r="E92" s="36">
        <v>1</v>
      </c>
      <c r="F92" s="37"/>
      <c r="G92" s="27">
        <f aca="true" t="shared" si="3" ref="G92:G107">SUM(C92+D92+E92+F92)</f>
        <v>1</v>
      </c>
      <c r="H92" s="54">
        <v>4</v>
      </c>
    </row>
    <row r="93" spans="1:8" ht="21" customHeight="1">
      <c r="A93" s="21" t="s">
        <v>192</v>
      </c>
      <c r="B93" s="33" t="s">
        <v>197</v>
      </c>
      <c r="C93" s="34"/>
      <c r="D93" s="35"/>
      <c r="E93" s="36">
        <v>1</v>
      </c>
      <c r="F93" s="37"/>
      <c r="G93" s="27">
        <f t="shared" si="3"/>
        <v>1</v>
      </c>
      <c r="H93" s="38">
        <v>5</v>
      </c>
    </row>
    <row r="94" spans="1:8" ht="21" customHeight="1">
      <c r="A94" s="21" t="s">
        <v>192</v>
      </c>
      <c r="B94" s="33" t="s">
        <v>198</v>
      </c>
      <c r="C94" s="34"/>
      <c r="D94" s="35"/>
      <c r="E94" s="36">
        <v>1</v>
      </c>
      <c r="F94" s="37"/>
      <c r="G94" s="27">
        <f t="shared" si="3"/>
        <v>1</v>
      </c>
      <c r="H94" s="38">
        <v>2</v>
      </c>
    </row>
    <row r="95" spans="1:8" ht="21" customHeight="1">
      <c r="A95" s="21" t="s">
        <v>199</v>
      </c>
      <c r="B95" s="55" t="s">
        <v>200</v>
      </c>
      <c r="C95" s="34"/>
      <c r="D95" s="35"/>
      <c r="E95" s="36"/>
      <c r="F95" s="37">
        <v>2</v>
      </c>
      <c r="G95" s="27">
        <f t="shared" si="3"/>
        <v>2</v>
      </c>
      <c r="H95" s="53">
        <v>8</v>
      </c>
    </row>
    <row r="96" spans="1:8" ht="22.5">
      <c r="A96" s="21" t="s">
        <v>201</v>
      </c>
      <c r="B96" s="31" t="s">
        <v>202</v>
      </c>
      <c r="C96" s="23"/>
      <c r="D96" s="24"/>
      <c r="E96" s="25"/>
      <c r="F96" s="26">
        <v>1</v>
      </c>
      <c r="G96" s="27">
        <f t="shared" si="3"/>
        <v>1</v>
      </c>
      <c r="H96" s="28">
        <v>1</v>
      </c>
    </row>
    <row r="97" spans="1:8" ht="22.5">
      <c r="A97" s="21" t="s">
        <v>201</v>
      </c>
      <c r="B97" s="31" t="s">
        <v>203</v>
      </c>
      <c r="C97" s="23"/>
      <c r="D97" s="24"/>
      <c r="E97" s="25"/>
      <c r="F97" s="26">
        <v>1</v>
      </c>
      <c r="G97" s="27">
        <f t="shared" si="3"/>
        <v>1</v>
      </c>
      <c r="H97" s="28">
        <v>3</v>
      </c>
    </row>
    <row r="98" spans="1:8" ht="22.5">
      <c r="A98" s="21" t="s">
        <v>201</v>
      </c>
      <c r="B98" s="31" t="s">
        <v>204</v>
      </c>
      <c r="C98" s="23"/>
      <c r="D98" s="24"/>
      <c r="E98" s="25"/>
      <c r="F98" s="26">
        <v>1</v>
      </c>
      <c r="G98" s="27">
        <f t="shared" si="3"/>
        <v>1</v>
      </c>
      <c r="H98" s="28">
        <v>2</v>
      </c>
    </row>
    <row r="99" spans="1:8" ht="22.5">
      <c r="A99" s="21" t="s">
        <v>201</v>
      </c>
      <c r="B99" s="31" t="s">
        <v>205</v>
      </c>
      <c r="C99" s="23"/>
      <c r="D99" s="24"/>
      <c r="E99" s="25"/>
      <c r="F99" s="26">
        <v>1</v>
      </c>
      <c r="G99" s="27">
        <f t="shared" si="3"/>
        <v>1</v>
      </c>
      <c r="H99" s="28">
        <v>2</v>
      </c>
    </row>
    <row r="100" spans="1:8" ht="22.5">
      <c r="A100" s="21" t="s">
        <v>201</v>
      </c>
      <c r="B100" s="31" t="s">
        <v>206</v>
      </c>
      <c r="C100" s="23"/>
      <c r="D100" s="24"/>
      <c r="E100" s="25"/>
      <c r="F100" s="26">
        <v>1</v>
      </c>
      <c r="G100" s="27">
        <f t="shared" si="3"/>
        <v>1</v>
      </c>
      <c r="H100" s="28">
        <v>2</v>
      </c>
    </row>
    <row r="101" spans="1:8" ht="22.5">
      <c r="A101" s="21" t="s">
        <v>201</v>
      </c>
      <c r="B101" s="31" t="s">
        <v>207</v>
      </c>
      <c r="C101" s="23"/>
      <c r="D101" s="24"/>
      <c r="E101" s="25"/>
      <c r="F101" s="26">
        <v>1</v>
      </c>
      <c r="G101" s="27">
        <f t="shared" si="3"/>
        <v>1</v>
      </c>
      <c r="H101" s="28">
        <v>4</v>
      </c>
    </row>
    <row r="102" spans="1:8" ht="22.5" customHeight="1">
      <c r="A102" s="21" t="s">
        <v>201</v>
      </c>
      <c r="B102" s="39" t="s">
        <v>208</v>
      </c>
      <c r="C102" s="46"/>
      <c r="D102" s="43"/>
      <c r="E102" s="44"/>
      <c r="F102" s="26">
        <v>1</v>
      </c>
      <c r="G102" s="40">
        <f t="shared" si="3"/>
        <v>1</v>
      </c>
      <c r="H102" s="28">
        <v>2</v>
      </c>
    </row>
    <row r="103" spans="1:8" ht="22.5" customHeight="1">
      <c r="A103" s="21" t="s">
        <v>201</v>
      </c>
      <c r="B103" s="39" t="s">
        <v>209</v>
      </c>
      <c r="C103" s="23"/>
      <c r="D103" s="43"/>
      <c r="E103" s="44"/>
      <c r="F103" s="26">
        <v>1</v>
      </c>
      <c r="G103" s="40">
        <f t="shared" si="3"/>
        <v>1</v>
      </c>
      <c r="H103" s="28">
        <v>3</v>
      </c>
    </row>
    <row r="104" spans="1:8" ht="22.5" customHeight="1">
      <c r="A104" s="21" t="s">
        <v>201</v>
      </c>
      <c r="B104" s="39" t="s">
        <v>210</v>
      </c>
      <c r="C104" s="23"/>
      <c r="D104" s="43"/>
      <c r="E104" s="44"/>
      <c r="F104" s="26">
        <v>1</v>
      </c>
      <c r="G104" s="40">
        <f t="shared" si="3"/>
        <v>1</v>
      </c>
      <c r="H104" s="28">
        <v>3</v>
      </c>
    </row>
    <row r="105" spans="1:8" ht="22.5" customHeight="1">
      <c r="A105" s="21" t="s">
        <v>201</v>
      </c>
      <c r="B105" s="39" t="s">
        <v>211</v>
      </c>
      <c r="C105" s="23"/>
      <c r="D105" s="43"/>
      <c r="E105" s="44"/>
      <c r="F105" s="26">
        <v>1</v>
      </c>
      <c r="G105" s="40">
        <f t="shared" si="3"/>
        <v>1</v>
      </c>
      <c r="H105" s="28">
        <v>3</v>
      </c>
    </row>
    <row r="106" spans="1:8" ht="22.5">
      <c r="A106" s="56"/>
      <c r="B106" s="57"/>
      <c r="C106" s="58"/>
      <c r="D106" s="59"/>
      <c r="E106" s="41"/>
      <c r="F106" s="60"/>
      <c r="G106" s="40">
        <f t="shared" si="3"/>
        <v>0</v>
      </c>
      <c r="H106" s="61"/>
    </row>
    <row r="107" spans="1:8" ht="22.5">
      <c r="A107" s="56"/>
      <c r="B107" s="57"/>
      <c r="C107" s="58"/>
      <c r="D107" s="59"/>
      <c r="E107" s="41"/>
      <c r="F107" s="60"/>
      <c r="G107" s="40">
        <f t="shared" si="3"/>
        <v>0</v>
      </c>
      <c r="H107" s="61"/>
    </row>
    <row r="108" spans="1:2" ht="17.25">
      <c r="A108" s="62"/>
      <c r="B108" s="63"/>
    </row>
    <row r="109" spans="1:2" ht="17.25">
      <c r="A109" s="62"/>
      <c r="B109" s="63"/>
    </row>
    <row r="110" spans="1:2" ht="17.25">
      <c r="A110" s="62"/>
      <c r="B110" s="63"/>
    </row>
    <row r="111" spans="1:2" ht="17.25">
      <c r="A111" s="62"/>
      <c r="B111" s="63"/>
    </row>
    <row r="112" spans="1:2" ht="17.25">
      <c r="A112" s="62"/>
      <c r="B112" s="63"/>
    </row>
    <row r="113" spans="1:2" ht="17.25">
      <c r="A113" s="62"/>
      <c r="B113" s="63"/>
    </row>
    <row r="114" spans="1:2" ht="17.25">
      <c r="A114" s="62"/>
      <c r="B114" s="63"/>
    </row>
    <row r="115" spans="1:2" ht="17.25">
      <c r="A115" s="62"/>
      <c r="B115" s="63"/>
    </row>
    <row r="116" spans="1:2" ht="17.25">
      <c r="A116" s="62"/>
      <c r="B116" s="63"/>
    </row>
    <row r="117" spans="1:2" ht="17.25">
      <c r="A117" s="62"/>
      <c r="B117" s="63"/>
    </row>
    <row r="118" spans="1:2" ht="17.25">
      <c r="A118" s="62"/>
      <c r="B118" s="63"/>
    </row>
    <row r="119" spans="1:2" ht="17.25">
      <c r="A119" s="62"/>
      <c r="B119" s="63"/>
    </row>
    <row r="120" spans="1:2" ht="17.25">
      <c r="A120" s="62"/>
      <c r="B120" s="63"/>
    </row>
    <row r="121" spans="1:2" ht="17.25">
      <c r="A121" s="62"/>
      <c r="B121" s="63"/>
    </row>
    <row r="122" spans="1:2" ht="17.25">
      <c r="A122" s="62"/>
      <c r="B122" s="63"/>
    </row>
    <row r="123" spans="1:2" ht="17.25">
      <c r="A123" s="62"/>
      <c r="B123" s="63"/>
    </row>
    <row r="124" spans="1:2" ht="17.25">
      <c r="A124" s="62"/>
      <c r="B124" s="63"/>
    </row>
    <row r="125" spans="1:2" ht="17.25">
      <c r="A125" s="62"/>
      <c r="B125" s="63"/>
    </row>
    <row r="126" spans="1:2" ht="17.25">
      <c r="A126" s="62"/>
      <c r="B126" s="63"/>
    </row>
    <row r="127" spans="1:2" ht="17.25">
      <c r="A127" s="62"/>
      <c r="B127" s="63"/>
    </row>
    <row r="128" spans="1:2" ht="17.25">
      <c r="A128" s="62"/>
      <c r="B128" s="63"/>
    </row>
    <row r="129" spans="1:2" ht="17.25">
      <c r="A129" s="62"/>
      <c r="B129" s="63"/>
    </row>
    <row r="130" spans="1:2" ht="17.25">
      <c r="A130" s="62"/>
      <c r="B130" s="63"/>
    </row>
    <row r="131" spans="1:2" ht="17.25">
      <c r="A131" s="62"/>
      <c r="B131" s="63"/>
    </row>
    <row r="132" spans="1:2" ht="17.25">
      <c r="A132" s="62"/>
      <c r="B132" s="63"/>
    </row>
    <row r="133" spans="1:2" ht="17.25">
      <c r="A133" s="62"/>
      <c r="B133" s="63"/>
    </row>
    <row r="134" spans="1:2" ht="17.25">
      <c r="A134" s="62"/>
      <c r="B134" s="63"/>
    </row>
    <row r="135" spans="1:2" ht="17.25">
      <c r="A135" s="62"/>
      <c r="B135" s="63"/>
    </row>
    <row r="136" spans="1:2" ht="17.25">
      <c r="A136" s="62"/>
      <c r="B136" s="63"/>
    </row>
    <row r="137" spans="1:2" ht="17.25">
      <c r="A137" s="62"/>
      <c r="B137" s="63"/>
    </row>
    <row r="138" spans="1:2" ht="17.25">
      <c r="A138" s="62"/>
      <c r="B138" s="63"/>
    </row>
    <row r="139" spans="1:2" ht="17.25">
      <c r="A139" s="62"/>
      <c r="B139" s="63"/>
    </row>
    <row r="140" spans="1:2" ht="17.25">
      <c r="A140" s="62"/>
      <c r="B140" s="63"/>
    </row>
    <row r="141" spans="1:2" ht="17.25">
      <c r="A141" s="62"/>
      <c r="B141" s="63"/>
    </row>
    <row r="142" spans="1:2" ht="17.25">
      <c r="A142" s="62"/>
      <c r="B142" s="63"/>
    </row>
    <row r="143" spans="1:2" ht="17.25">
      <c r="A143" s="62"/>
      <c r="B143" s="63"/>
    </row>
    <row r="144" spans="1:2" ht="17.25">
      <c r="A144" s="62"/>
      <c r="B144" s="63"/>
    </row>
    <row r="145" spans="1:2" ht="17.25">
      <c r="A145" s="62"/>
      <c r="B145" s="63"/>
    </row>
    <row r="146" spans="1:2" ht="17.25">
      <c r="A146" s="62"/>
      <c r="B146" s="63"/>
    </row>
    <row r="147" spans="1:2" ht="17.25">
      <c r="A147" s="62"/>
      <c r="B147" s="63"/>
    </row>
    <row r="148" spans="1:2" ht="17.25">
      <c r="A148" s="62"/>
      <c r="B148" s="63"/>
    </row>
    <row r="149" spans="1:2" ht="17.25">
      <c r="A149" s="62"/>
      <c r="B149" s="63"/>
    </row>
    <row r="150" spans="1:2" ht="17.25">
      <c r="A150" s="62"/>
      <c r="B150" s="63"/>
    </row>
    <row r="151" spans="1:2" ht="17.25">
      <c r="A151" s="62"/>
      <c r="B151" s="63"/>
    </row>
    <row r="152" spans="1:2" ht="17.25">
      <c r="A152" s="62"/>
      <c r="B152" s="63"/>
    </row>
    <row r="153" spans="1:2" ht="17.25">
      <c r="A153" s="62"/>
      <c r="B153" s="63"/>
    </row>
    <row r="154" spans="1:2" ht="17.25">
      <c r="A154" s="62"/>
      <c r="B154" s="63"/>
    </row>
    <row r="155" spans="1:2" ht="17.25">
      <c r="A155" s="62"/>
      <c r="B155" s="63"/>
    </row>
    <row r="156" spans="1:2" ht="17.25">
      <c r="A156" s="62"/>
      <c r="B156" s="63"/>
    </row>
    <row r="157" spans="1:2" ht="17.25">
      <c r="A157" s="62"/>
      <c r="B157" s="63"/>
    </row>
    <row r="158" spans="1:2" ht="17.25">
      <c r="A158" s="62"/>
      <c r="B158" s="63"/>
    </row>
    <row r="159" spans="1:2" ht="17.25">
      <c r="A159" s="62"/>
      <c r="B159" s="63"/>
    </row>
    <row r="160" spans="1:2" ht="17.25">
      <c r="A160" s="62"/>
      <c r="B160" s="63"/>
    </row>
    <row r="161" spans="1:2" ht="17.25">
      <c r="A161" s="62"/>
      <c r="B161" s="63"/>
    </row>
    <row r="162" spans="1:2" ht="17.25">
      <c r="A162" s="62"/>
      <c r="B162" s="63"/>
    </row>
    <row r="163" spans="1:2" ht="17.25">
      <c r="A163" s="62"/>
      <c r="B163" s="63"/>
    </row>
    <row r="164" spans="1:2" ht="17.25">
      <c r="A164" s="62"/>
      <c r="B164" s="63"/>
    </row>
    <row r="165" spans="1:2" ht="17.25">
      <c r="A165" s="62"/>
      <c r="B165" s="63"/>
    </row>
    <row r="166" spans="1:2" ht="17.25">
      <c r="A166" s="62"/>
      <c r="B166" s="63"/>
    </row>
    <row r="167" spans="1:2" ht="17.25">
      <c r="A167" s="62"/>
      <c r="B167" s="63"/>
    </row>
    <row r="168" spans="1:2" ht="17.25">
      <c r="A168" s="62"/>
      <c r="B168" s="63"/>
    </row>
    <row r="169" spans="1:2" ht="17.25">
      <c r="A169" s="62"/>
      <c r="B169" s="63"/>
    </row>
    <row r="170" spans="1:2" ht="17.25">
      <c r="A170" s="62"/>
      <c r="B170" s="63"/>
    </row>
    <row r="171" spans="1:2" ht="17.25">
      <c r="A171" s="62"/>
      <c r="B171" s="63"/>
    </row>
    <row r="172" spans="1:2" ht="17.25">
      <c r="A172" s="62"/>
      <c r="B172" s="63"/>
    </row>
    <row r="173" spans="1:2" ht="17.25">
      <c r="A173" s="62"/>
      <c r="B173" s="63"/>
    </row>
    <row r="174" spans="1:2" ht="17.25">
      <c r="A174" s="62"/>
      <c r="B174" s="63"/>
    </row>
    <row r="175" spans="1:2" ht="17.25">
      <c r="A175" s="62"/>
      <c r="B175" s="63"/>
    </row>
    <row r="176" spans="1:2" ht="17.25">
      <c r="A176" s="62"/>
      <c r="B176" s="63"/>
    </row>
    <row r="177" spans="1:2" ht="17.25">
      <c r="A177" s="62"/>
      <c r="B177" s="63"/>
    </row>
    <row r="178" spans="1:2" ht="17.25">
      <c r="A178" s="62"/>
      <c r="B178" s="63"/>
    </row>
    <row r="179" spans="1:2" ht="17.25">
      <c r="A179" s="62"/>
      <c r="B179" s="63"/>
    </row>
    <row r="180" spans="1:2" ht="17.25">
      <c r="A180" s="62"/>
      <c r="B180" s="63"/>
    </row>
    <row r="181" spans="1:2" ht="17.25">
      <c r="A181" s="62"/>
      <c r="B181" s="63"/>
    </row>
    <row r="182" spans="1:2" ht="17.25">
      <c r="A182" s="62"/>
      <c r="B182" s="63"/>
    </row>
    <row r="183" spans="1:2" ht="17.25">
      <c r="A183" s="62"/>
      <c r="B183" s="63"/>
    </row>
    <row r="184" spans="1:2" ht="17.25">
      <c r="A184" s="62"/>
      <c r="B184" s="63"/>
    </row>
    <row r="185" spans="1:2" ht="17.25">
      <c r="A185" s="62"/>
      <c r="B185" s="63"/>
    </row>
    <row r="186" spans="1:2" ht="17.25">
      <c r="A186" s="62"/>
      <c r="B186" s="63"/>
    </row>
    <row r="187" spans="1:2" ht="17.25">
      <c r="A187" s="62"/>
      <c r="B187" s="63"/>
    </row>
    <row r="188" spans="1:2" ht="17.25">
      <c r="A188" s="62"/>
      <c r="B188" s="63"/>
    </row>
    <row r="189" spans="1:2" ht="17.25">
      <c r="A189" s="62"/>
      <c r="B189" s="63"/>
    </row>
    <row r="190" spans="1:2" ht="17.25">
      <c r="A190" s="62"/>
      <c r="B190" s="63"/>
    </row>
    <row r="191" spans="1:2" ht="17.25">
      <c r="A191" s="62"/>
      <c r="B191" s="63"/>
    </row>
    <row r="192" spans="1:2" ht="17.25">
      <c r="A192" s="62"/>
      <c r="B192" s="63"/>
    </row>
    <row r="193" spans="1:2" ht="17.25">
      <c r="A193" s="62"/>
      <c r="B193" s="63"/>
    </row>
    <row r="194" spans="1:2" ht="17.25">
      <c r="A194" s="62"/>
      <c r="B194" s="63"/>
    </row>
    <row r="195" spans="1:2" ht="17.25">
      <c r="A195" s="62"/>
      <c r="B195" s="63"/>
    </row>
    <row r="196" spans="1:2" ht="17.25">
      <c r="A196" s="62"/>
      <c r="B196" s="63"/>
    </row>
    <row r="197" spans="1:2" ht="17.25">
      <c r="A197" s="62"/>
      <c r="B197" s="63"/>
    </row>
    <row r="198" spans="1:2" ht="17.25">
      <c r="A198" s="62"/>
      <c r="B198" s="63"/>
    </row>
    <row r="199" spans="1:2" ht="17.25">
      <c r="A199" s="62"/>
      <c r="B199" s="63"/>
    </row>
    <row r="200" spans="1:2" ht="17.25">
      <c r="A200" s="62"/>
      <c r="B200" s="63"/>
    </row>
    <row r="201" spans="1:2" ht="17.25">
      <c r="A201" s="62"/>
      <c r="B201" s="63"/>
    </row>
    <row r="202" spans="1:2" ht="17.25">
      <c r="A202" s="62"/>
      <c r="B202" s="63"/>
    </row>
    <row r="203" spans="1:2" ht="17.25">
      <c r="A203" s="62"/>
      <c r="B203" s="63"/>
    </row>
    <row r="204" spans="1:2" ht="17.25">
      <c r="A204" s="62"/>
      <c r="B204" s="63"/>
    </row>
    <row r="205" spans="1:2" ht="17.25">
      <c r="A205" s="62"/>
      <c r="B205" s="63"/>
    </row>
    <row r="206" spans="1:2" ht="17.25">
      <c r="A206" s="62"/>
      <c r="B206" s="63"/>
    </row>
    <row r="207" spans="1:2" ht="17.25">
      <c r="A207" s="62"/>
      <c r="B207" s="63"/>
    </row>
    <row r="208" spans="1:2" ht="17.25">
      <c r="A208" s="62"/>
      <c r="B208" s="63"/>
    </row>
    <row r="209" spans="1:2" ht="17.25">
      <c r="A209" s="62"/>
      <c r="B209" s="63"/>
    </row>
    <row r="210" spans="1:2" ht="17.25">
      <c r="A210" s="62"/>
      <c r="B210" s="63"/>
    </row>
    <row r="211" spans="1:2" ht="17.25">
      <c r="A211" s="62"/>
      <c r="B211" s="63"/>
    </row>
    <row r="212" spans="1:2" ht="17.25">
      <c r="A212" s="62"/>
      <c r="B212" s="63"/>
    </row>
    <row r="213" spans="1:2" ht="17.25">
      <c r="A213" s="62"/>
      <c r="B213" s="63"/>
    </row>
    <row r="214" spans="1:2" ht="17.25">
      <c r="A214" s="62"/>
      <c r="B214" s="63"/>
    </row>
    <row r="215" spans="1:2" ht="17.25">
      <c r="A215" s="62"/>
      <c r="B215" s="63"/>
    </row>
    <row r="216" spans="1:2" ht="17.25">
      <c r="A216" s="62"/>
      <c r="B216" s="63"/>
    </row>
    <row r="217" spans="1:2" ht="17.25">
      <c r="A217" s="62"/>
      <c r="B217" s="63"/>
    </row>
    <row r="218" spans="1:2" ht="17.25">
      <c r="A218" s="62"/>
      <c r="B218" s="63"/>
    </row>
    <row r="219" spans="1:2" ht="17.25">
      <c r="A219" s="62"/>
      <c r="B219" s="63"/>
    </row>
    <row r="220" spans="1:2" ht="17.25">
      <c r="A220" s="62"/>
      <c r="B220" s="63"/>
    </row>
    <row r="221" spans="1:2" ht="17.25">
      <c r="A221" s="62"/>
      <c r="B221" s="63"/>
    </row>
    <row r="222" spans="1:2" ht="17.25">
      <c r="A222" s="62"/>
      <c r="B222" s="63"/>
    </row>
    <row r="223" spans="1:2" ht="17.25">
      <c r="A223" s="62"/>
      <c r="B223" s="63"/>
    </row>
    <row r="224" spans="1:2" ht="17.25">
      <c r="A224" s="62"/>
      <c r="B224" s="63"/>
    </row>
    <row r="225" spans="1:2" ht="17.25">
      <c r="A225" s="62"/>
      <c r="B225" s="63"/>
    </row>
    <row r="226" spans="1:2" ht="17.25">
      <c r="A226" s="62"/>
      <c r="B226" s="63"/>
    </row>
    <row r="227" spans="1:2" ht="17.25">
      <c r="A227" s="62"/>
      <c r="B227" s="63"/>
    </row>
    <row r="228" spans="1:2" ht="17.25">
      <c r="A228" s="62"/>
      <c r="B228" s="63"/>
    </row>
    <row r="229" spans="1:2" ht="17.25">
      <c r="A229" s="62"/>
      <c r="B229" s="63"/>
    </row>
    <row r="230" spans="1:2" ht="17.25">
      <c r="A230" s="62"/>
      <c r="B230" s="63"/>
    </row>
    <row r="231" spans="1:2" ht="17.25">
      <c r="A231" s="62"/>
      <c r="B231" s="63"/>
    </row>
    <row r="232" spans="1:2" ht="17.25">
      <c r="A232" s="62"/>
      <c r="B232" s="63"/>
    </row>
    <row r="233" spans="1:2" ht="17.25">
      <c r="A233" s="62"/>
      <c r="B233" s="63"/>
    </row>
    <row r="234" spans="1:2" ht="17.25">
      <c r="A234" s="62"/>
      <c r="B234" s="63"/>
    </row>
    <row r="235" spans="1:2" ht="17.25">
      <c r="A235" s="62"/>
      <c r="B235" s="63"/>
    </row>
  </sheetData>
  <sheetProtection selectLockedCells="1" selectUnlockedCells="1"/>
  <mergeCells count="1">
    <mergeCell ref="B1:H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E39"/>
  <sheetViews>
    <sheetView zoomScalePageLayoutView="0" workbookViewId="0" topLeftCell="A8">
      <selection activeCell="C31" sqref="C31"/>
    </sheetView>
  </sheetViews>
  <sheetFormatPr defaultColWidth="9.33203125" defaultRowHeight="11.25"/>
  <cols>
    <col min="1" max="1" width="10.83203125" style="0" customWidth="1"/>
    <col min="2" max="5" width="29.66015625" style="0" customWidth="1"/>
  </cols>
  <sheetData>
    <row r="1" spans="1:5" ht="35.25" customHeight="1">
      <c r="A1" s="99" t="s">
        <v>212</v>
      </c>
      <c r="B1" s="99"/>
      <c r="C1" s="99"/>
      <c r="D1" s="99"/>
      <c r="E1" s="99"/>
    </row>
    <row r="2" spans="1:5" ht="24" customHeight="1">
      <c r="A2" s="64" t="s">
        <v>213</v>
      </c>
      <c r="B2" s="65" t="s">
        <v>214</v>
      </c>
      <c r="C2" s="66" t="s">
        <v>215</v>
      </c>
      <c r="D2" s="67" t="s">
        <v>216</v>
      </c>
      <c r="E2" s="68" t="s">
        <v>217</v>
      </c>
    </row>
    <row r="3" spans="1:5" s="29" customFormat="1" ht="21" customHeight="1">
      <c r="A3" s="69" t="s">
        <v>218</v>
      </c>
      <c r="B3" s="70" t="s">
        <v>219</v>
      </c>
      <c r="C3" s="71" t="s">
        <v>220</v>
      </c>
      <c r="D3" s="72" t="s">
        <v>221</v>
      </c>
      <c r="E3" s="73" t="s">
        <v>222</v>
      </c>
    </row>
    <row r="4" spans="1:5" ht="21" customHeight="1">
      <c r="A4" s="69" t="s">
        <v>223</v>
      </c>
      <c r="B4" s="74" t="s">
        <v>224</v>
      </c>
      <c r="C4" s="75" t="s">
        <v>225</v>
      </c>
      <c r="D4" s="76" t="s">
        <v>226</v>
      </c>
      <c r="E4" s="77" t="s">
        <v>227</v>
      </c>
    </row>
    <row r="5" spans="1:5" ht="21" customHeight="1">
      <c r="A5" s="78" t="s">
        <v>228</v>
      </c>
      <c r="B5" s="74" t="s">
        <v>229</v>
      </c>
      <c r="C5" s="75" t="s">
        <v>230</v>
      </c>
      <c r="D5" s="76" t="s">
        <v>231</v>
      </c>
      <c r="E5" s="77" t="s">
        <v>232</v>
      </c>
    </row>
    <row r="6" spans="1:5" ht="21" customHeight="1">
      <c r="A6" s="78" t="s">
        <v>233</v>
      </c>
      <c r="B6" s="74" t="s">
        <v>234</v>
      </c>
      <c r="C6" s="75" t="s">
        <v>230</v>
      </c>
      <c r="D6" s="76" t="s">
        <v>235</v>
      </c>
      <c r="E6" s="77" t="s">
        <v>236</v>
      </c>
    </row>
    <row r="7" spans="1:5" ht="21" customHeight="1">
      <c r="A7" s="78" t="s">
        <v>237</v>
      </c>
      <c r="B7" s="74" t="s">
        <v>231</v>
      </c>
      <c r="C7" s="75" t="s">
        <v>238</v>
      </c>
      <c r="D7" s="76" t="s">
        <v>239</v>
      </c>
      <c r="E7" s="77" t="s">
        <v>240</v>
      </c>
    </row>
    <row r="8" spans="1:5" ht="21" customHeight="1">
      <c r="A8" s="78" t="s">
        <v>241</v>
      </c>
      <c r="B8" s="74" t="s">
        <v>229</v>
      </c>
      <c r="C8" s="75" t="s">
        <v>242</v>
      </c>
      <c r="D8" s="76" t="s">
        <v>231</v>
      </c>
      <c r="E8" s="77" t="s">
        <v>243</v>
      </c>
    </row>
    <row r="9" spans="1:5" ht="21" customHeight="1">
      <c r="A9" s="78" t="s">
        <v>244</v>
      </c>
      <c r="B9" s="74" t="s">
        <v>229</v>
      </c>
      <c r="C9" s="75" t="s">
        <v>245</v>
      </c>
      <c r="D9" s="76" t="s">
        <v>246</v>
      </c>
      <c r="E9" s="77" t="s">
        <v>231</v>
      </c>
    </row>
    <row r="10" spans="1:5" ht="21" customHeight="1">
      <c r="A10" s="78" t="s">
        <v>247</v>
      </c>
      <c r="B10" s="74" t="s">
        <v>248</v>
      </c>
      <c r="C10" s="75" t="s">
        <v>249</v>
      </c>
      <c r="D10" s="76" t="s">
        <v>235</v>
      </c>
      <c r="E10" s="77" t="s">
        <v>250</v>
      </c>
    </row>
    <row r="11" spans="1:5" ht="21" customHeight="1">
      <c r="A11" s="78" t="s">
        <v>251</v>
      </c>
      <c r="B11" s="74" t="s">
        <v>252</v>
      </c>
      <c r="C11" s="75" t="s">
        <v>229</v>
      </c>
      <c r="D11" s="76" t="s">
        <v>253</v>
      </c>
      <c r="E11" s="77" t="s">
        <v>254</v>
      </c>
    </row>
    <row r="12" spans="1:5" ht="21" customHeight="1">
      <c r="A12" s="79" t="s">
        <v>255</v>
      </c>
      <c r="B12" s="80" t="s">
        <v>256</v>
      </c>
      <c r="C12" s="81" t="s">
        <v>257</v>
      </c>
      <c r="D12" s="82" t="s">
        <v>258</v>
      </c>
      <c r="E12" s="83" t="s">
        <v>259</v>
      </c>
    </row>
    <row r="13" spans="1:5" ht="21" customHeight="1">
      <c r="A13" s="79" t="s">
        <v>260</v>
      </c>
      <c r="B13" s="80" t="s">
        <v>242</v>
      </c>
      <c r="C13" s="81" t="s">
        <v>261</v>
      </c>
      <c r="D13" s="82" t="s">
        <v>262</v>
      </c>
      <c r="E13" s="83" t="s">
        <v>263</v>
      </c>
    </row>
    <row r="14" spans="1:5" ht="21" customHeight="1">
      <c r="A14" s="79" t="s">
        <v>264</v>
      </c>
      <c r="B14" s="80" t="s">
        <v>265</v>
      </c>
      <c r="C14" s="81" t="s">
        <v>248</v>
      </c>
      <c r="D14" s="82" t="s">
        <v>263</v>
      </c>
      <c r="E14" s="83" t="s">
        <v>266</v>
      </c>
    </row>
    <row r="15" spans="1:5" ht="21" customHeight="1">
      <c r="A15" s="84" t="s">
        <v>267</v>
      </c>
      <c r="B15" s="80" t="s">
        <v>229</v>
      </c>
      <c r="C15" s="81" t="s">
        <v>268</v>
      </c>
      <c r="D15" s="82" t="s">
        <v>248</v>
      </c>
      <c r="E15" s="83" t="s">
        <v>269</v>
      </c>
    </row>
    <row r="16" spans="1:5" ht="21" customHeight="1">
      <c r="A16" s="85" t="s">
        <v>270</v>
      </c>
      <c r="B16" s="80" t="s">
        <v>16</v>
      </c>
      <c r="C16" s="75" t="s">
        <v>16</v>
      </c>
      <c r="D16" s="82" t="s">
        <v>16</v>
      </c>
      <c r="E16" s="83" t="s">
        <v>16</v>
      </c>
    </row>
    <row r="17" spans="1:5" ht="21" customHeight="1">
      <c r="A17" s="85" t="s">
        <v>271</v>
      </c>
      <c r="B17" s="80" t="s">
        <v>16</v>
      </c>
      <c r="C17" s="75" t="s">
        <v>16</v>
      </c>
      <c r="D17" s="82" t="s">
        <v>16</v>
      </c>
      <c r="E17" s="83" t="s">
        <v>16</v>
      </c>
    </row>
    <row r="18" spans="1:5" ht="21" customHeight="1">
      <c r="A18" s="85" t="s">
        <v>272</v>
      </c>
      <c r="B18" s="80" t="s">
        <v>16</v>
      </c>
      <c r="C18" s="75" t="s">
        <v>16</v>
      </c>
      <c r="D18" s="82" t="s">
        <v>16</v>
      </c>
      <c r="E18" s="83" t="s">
        <v>16</v>
      </c>
    </row>
    <row r="19" spans="1:5" ht="21" customHeight="1">
      <c r="A19" s="86"/>
      <c r="B19" s="86"/>
      <c r="C19" s="86"/>
      <c r="D19" s="86"/>
      <c r="E19" s="86"/>
    </row>
    <row r="20" spans="1:5" ht="9.75">
      <c r="A20" s="86"/>
      <c r="B20" s="86"/>
      <c r="C20" s="86"/>
      <c r="D20" s="86"/>
      <c r="E20" s="86"/>
    </row>
    <row r="21" spans="1:5" ht="9.75">
      <c r="A21" s="86"/>
      <c r="B21" s="86"/>
      <c r="C21" s="86"/>
      <c r="D21" s="86"/>
      <c r="E21" s="86"/>
    </row>
    <row r="22" spans="1:5" ht="9.75">
      <c r="A22" s="86"/>
      <c r="B22" s="86"/>
      <c r="C22" s="86"/>
      <c r="D22" s="86"/>
      <c r="E22" s="86"/>
    </row>
    <row r="23" spans="1:5" ht="9.75">
      <c r="A23" s="86"/>
      <c r="B23" s="86"/>
      <c r="C23" s="86"/>
      <c r="D23" s="86"/>
      <c r="E23" s="86"/>
    </row>
    <row r="24" spans="1:5" ht="9.75">
      <c r="A24" s="86"/>
      <c r="B24" s="86"/>
      <c r="C24" s="86"/>
      <c r="D24" s="86"/>
      <c r="E24" s="86"/>
    </row>
    <row r="25" spans="1:5" ht="9.75">
      <c r="A25" s="86"/>
      <c r="B25" s="86"/>
      <c r="C25" s="86"/>
      <c r="D25" s="86"/>
      <c r="E25" s="86"/>
    </row>
    <row r="26" spans="1:5" ht="9.75">
      <c r="A26" s="86"/>
      <c r="B26" s="86"/>
      <c r="C26" s="86"/>
      <c r="D26" s="86"/>
      <c r="E26" s="86"/>
    </row>
    <row r="27" spans="1:5" ht="9.75">
      <c r="A27" s="86"/>
      <c r="B27" s="86"/>
      <c r="C27" s="86"/>
      <c r="D27" s="86"/>
      <c r="E27" s="86"/>
    </row>
    <row r="28" spans="1:5" ht="9.75">
      <c r="A28" s="86"/>
      <c r="B28" s="86"/>
      <c r="C28" s="86"/>
      <c r="D28" s="86"/>
      <c r="E28" s="86"/>
    </row>
    <row r="29" spans="1:5" ht="9.75">
      <c r="A29" s="86"/>
      <c r="B29" s="86"/>
      <c r="C29" s="86"/>
      <c r="D29" s="86"/>
      <c r="E29" s="86"/>
    </row>
    <row r="30" spans="1:5" ht="9.75">
      <c r="A30" s="86"/>
      <c r="B30" s="86"/>
      <c r="C30" s="86"/>
      <c r="D30" s="86"/>
      <c r="E30" s="86"/>
    </row>
    <row r="31" spans="1:5" ht="9.75">
      <c r="A31" s="86"/>
      <c r="B31" s="86"/>
      <c r="C31" s="86"/>
      <c r="D31" s="86"/>
      <c r="E31" s="86"/>
    </row>
    <row r="32" spans="1:5" ht="9.75">
      <c r="A32" s="86"/>
      <c r="B32" s="86"/>
      <c r="C32" s="86"/>
      <c r="D32" s="86"/>
      <c r="E32" s="86"/>
    </row>
    <row r="33" spans="1:5" ht="9.75">
      <c r="A33" s="86"/>
      <c r="B33" s="86"/>
      <c r="C33" s="86"/>
      <c r="D33" s="86"/>
      <c r="E33" s="86"/>
    </row>
    <row r="34" spans="1:5" ht="9.75">
      <c r="A34" s="86"/>
      <c r="B34" s="86"/>
      <c r="C34" s="86"/>
      <c r="D34" s="86"/>
      <c r="E34" s="86"/>
    </row>
    <row r="35" spans="1:5" ht="9.75">
      <c r="A35" s="86"/>
      <c r="B35" s="86"/>
      <c r="C35" s="86"/>
      <c r="D35" s="86"/>
      <c r="E35" s="86"/>
    </row>
    <row r="36" spans="1:5" ht="9.75">
      <c r="A36" s="86"/>
      <c r="B36" s="86"/>
      <c r="C36" s="86"/>
      <c r="D36" s="86"/>
      <c r="E36" s="86"/>
    </row>
    <row r="37" spans="1:5" ht="9.75">
      <c r="A37" s="86"/>
      <c r="B37" s="86"/>
      <c r="C37" s="86"/>
      <c r="D37" s="86"/>
      <c r="E37" s="86"/>
    </row>
    <row r="38" spans="1:5" ht="9.75">
      <c r="A38" s="86"/>
      <c r="B38" s="86"/>
      <c r="C38" s="86"/>
      <c r="D38" s="86"/>
      <c r="E38" s="86"/>
    </row>
    <row r="39" spans="1:5" ht="9.75">
      <c r="A39" s="86"/>
      <c r="B39" s="86"/>
      <c r="C39" s="86"/>
      <c r="D39" s="86"/>
      <c r="E39" s="86"/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E99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0.83203125" style="0" customWidth="1"/>
    <col min="2" max="5" width="29.66015625" style="0" customWidth="1"/>
  </cols>
  <sheetData>
    <row r="1" spans="1:5" ht="41.25" customHeight="1">
      <c r="A1" s="100" t="s">
        <v>273</v>
      </c>
      <c r="B1" s="100"/>
      <c r="C1" s="100"/>
      <c r="D1" s="100"/>
      <c r="E1" s="100"/>
    </row>
    <row r="2" spans="1:5" ht="21" customHeight="1">
      <c r="A2" s="64" t="s">
        <v>213</v>
      </c>
      <c r="B2" s="65" t="s">
        <v>214</v>
      </c>
      <c r="C2" s="66" t="s">
        <v>215</v>
      </c>
      <c r="D2" s="67" t="s">
        <v>216</v>
      </c>
      <c r="E2" s="68" t="s">
        <v>217</v>
      </c>
    </row>
    <row r="3" spans="1:5" ht="21" customHeight="1">
      <c r="A3" s="78" t="s">
        <v>270</v>
      </c>
      <c r="B3" s="80" t="s">
        <v>231</v>
      </c>
      <c r="C3" s="75" t="s">
        <v>274</v>
      </c>
      <c r="D3" s="76" t="s">
        <v>275</v>
      </c>
      <c r="E3" s="83" t="s">
        <v>263</v>
      </c>
    </row>
    <row r="4" spans="1:5" ht="21" customHeight="1">
      <c r="A4" s="79" t="s">
        <v>271</v>
      </c>
      <c r="B4" s="80" t="s">
        <v>276</v>
      </c>
      <c r="C4" s="75" t="s">
        <v>277</v>
      </c>
      <c r="D4" s="76" t="s">
        <v>278</v>
      </c>
      <c r="E4" s="83" t="s">
        <v>279</v>
      </c>
    </row>
    <row r="5" spans="1:5" ht="21" customHeight="1">
      <c r="A5" s="79" t="s">
        <v>272</v>
      </c>
      <c r="B5" s="80" t="s">
        <v>280</v>
      </c>
      <c r="C5" s="81" t="s">
        <v>281</v>
      </c>
      <c r="D5" s="82" t="s">
        <v>282</v>
      </c>
      <c r="E5" s="83" t="s">
        <v>283</v>
      </c>
    </row>
    <row r="6" spans="1:5" ht="21" customHeight="1">
      <c r="A6" s="79" t="s">
        <v>284</v>
      </c>
      <c r="B6" s="80" t="s">
        <v>285</v>
      </c>
      <c r="C6" s="81" t="s">
        <v>286</v>
      </c>
      <c r="D6" s="82" t="s">
        <v>287</v>
      </c>
      <c r="E6" s="83" t="s">
        <v>276</v>
      </c>
    </row>
    <row r="7" spans="1:5" ht="21" customHeight="1">
      <c r="A7" s="85" t="s">
        <v>288</v>
      </c>
      <c r="B7" s="80" t="s">
        <v>285</v>
      </c>
      <c r="C7" s="81" t="s">
        <v>289</v>
      </c>
      <c r="D7" s="82" t="s">
        <v>290</v>
      </c>
      <c r="E7" s="83" t="s">
        <v>291</v>
      </c>
    </row>
    <row r="8" spans="1:5" ht="21" customHeight="1">
      <c r="A8" s="84" t="s">
        <v>292</v>
      </c>
      <c r="B8" s="80" t="s">
        <v>293</v>
      </c>
      <c r="C8" s="75" t="s">
        <v>294</v>
      </c>
      <c r="D8" s="82" t="s">
        <v>295</v>
      </c>
      <c r="E8" s="83" t="s">
        <v>296</v>
      </c>
    </row>
    <row r="9" spans="1:5" ht="21" customHeight="1">
      <c r="A9" s="84" t="s">
        <v>297</v>
      </c>
      <c r="B9" s="80" t="s">
        <v>298</v>
      </c>
      <c r="C9" s="75" t="s">
        <v>299</v>
      </c>
      <c r="D9" s="82" t="s">
        <v>300</v>
      </c>
      <c r="E9" s="83" t="s">
        <v>301</v>
      </c>
    </row>
    <row r="10" spans="1:5" ht="21" customHeight="1">
      <c r="A10" s="84" t="s">
        <v>302</v>
      </c>
      <c r="B10" s="80" t="s">
        <v>303</v>
      </c>
      <c r="C10" s="75" t="s">
        <v>304</v>
      </c>
      <c r="D10" s="82" t="s">
        <v>305</v>
      </c>
      <c r="E10" s="83" t="s">
        <v>306</v>
      </c>
    </row>
    <row r="11" spans="1:5" ht="21" customHeight="1">
      <c r="A11" s="84" t="s">
        <v>307</v>
      </c>
      <c r="B11" s="80" t="s">
        <v>308</v>
      </c>
      <c r="C11" s="75" t="s">
        <v>294</v>
      </c>
      <c r="D11" s="82" t="s">
        <v>309</v>
      </c>
      <c r="E11" s="83" t="s">
        <v>310</v>
      </c>
    </row>
    <row r="12" spans="1:5" ht="21" customHeight="1">
      <c r="A12" s="84" t="s">
        <v>311</v>
      </c>
      <c r="B12" s="80" t="s">
        <v>312</v>
      </c>
      <c r="C12" s="75" t="s">
        <v>313</v>
      </c>
      <c r="D12" s="82" t="s">
        <v>290</v>
      </c>
      <c r="E12" s="83" t="s">
        <v>314</v>
      </c>
    </row>
    <row r="13" spans="1:5" ht="9.75">
      <c r="A13" s="86"/>
      <c r="B13" s="86"/>
      <c r="C13" s="86"/>
      <c r="D13" s="86"/>
      <c r="E13" s="86"/>
    </row>
    <row r="14" spans="1:5" ht="9.75">
      <c r="A14" s="86"/>
      <c r="B14" s="86"/>
      <c r="C14" s="86"/>
      <c r="D14" s="86"/>
      <c r="E14" s="86"/>
    </row>
    <row r="15" spans="1:5" ht="9.75">
      <c r="A15" s="86"/>
      <c r="B15" s="86"/>
      <c r="C15" s="86"/>
      <c r="D15" s="86"/>
      <c r="E15" s="86"/>
    </row>
    <row r="16" spans="1:5" ht="9.75">
      <c r="A16" s="86"/>
      <c r="B16" s="86"/>
      <c r="C16" s="86"/>
      <c r="D16" s="86"/>
      <c r="E16" s="86"/>
    </row>
    <row r="17" spans="1:5" ht="9.75">
      <c r="A17" s="86"/>
      <c r="B17" s="86"/>
      <c r="C17" s="86"/>
      <c r="D17" s="86"/>
      <c r="E17" s="86"/>
    </row>
    <row r="18" spans="1:5" ht="9.75">
      <c r="A18" s="86"/>
      <c r="B18" s="86"/>
      <c r="C18" s="86"/>
      <c r="D18" s="86"/>
      <c r="E18" s="86"/>
    </row>
    <row r="19" spans="1:5" ht="9.75">
      <c r="A19" s="86"/>
      <c r="B19" s="86"/>
      <c r="C19" s="86"/>
      <c r="D19" s="86"/>
      <c r="E19" s="86"/>
    </row>
    <row r="20" spans="1:5" ht="9.75">
      <c r="A20" s="86"/>
      <c r="B20" s="86"/>
      <c r="C20" s="86"/>
      <c r="D20" s="86"/>
      <c r="E20" s="86"/>
    </row>
    <row r="21" spans="1:5" ht="9.75">
      <c r="A21" s="86"/>
      <c r="B21" s="86"/>
      <c r="C21" s="86"/>
      <c r="D21" s="86"/>
      <c r="E21" s="86"/>
    </row>
    <row r="22" spans="1:5" ht="9.75">
      <c r="A22" s="86"/>
      <c r="B22" s="86"/>
      <c r="C22" s="86"/>
      <c r="D22" s="86"/>
      <c r="E22" s="86"/>
    </row>
    <row r="23" spans="1:5" ht="9.75">
      <c r="A23" s="86"/>
      <c r="B23" s="86"/>
      <c r="C23" s="86"/>
      <c r="D23" s="86"/>
      <c r="E23" s="86"/>
    </row>
    <row r="24" spans="1:5" ht="9.75">
      <c r="A24" s="86"/>
      <c r="B24" s="86"/>
      <c r="C24" s="86"/>
      <c r="D24" s="86"/>
      <c r="E24" s="86"/>
    </row>
    <row r="25" spans="1:5" ht="9.75">
      <c r="A25" s="86"/>
      <c r="B25" s="86"/>
      <c r="C25" s="86"/>
      <c r="D25" s="86"/>
      <c r="E25" s="86"/>
    </row>
    <row r="26" spans="1:5" ht="9.75">
      <c r="A26" s="86"/>
      <c r="B26" s="86"/>
      <c r="C26" s="86"/>
      <c r="D26" s="86"/>
      <c r="E26" s="86"/>
    </row>
    <row r="27" spans="1:5" ht="9.75">
      <c r="A27" s="86"/>
      <c r="B27" s="86"/>
      <c r="C27" s="86"/>
      <c r="D27" s="86"/>
      <c r="E27" s="86"/>
    </row>
    <row r="28" spans="1:5" ht="9.75">
      <c r="A28" s="86"/>
      <c r="B28" s="86"/>
      <c r="C28" s="86"/>
      <c r="D28" s="86"/>
      <c r="E28" s="86"/>
    </row>
    <row r="29" spans="1:5" ht="9.75">
      <c r="A29" s="86"/>
      <c r="B29" s="86"/>
      <c r="C29" s="86"/>
      <c r="D29" s="86"/>
      <c r="E29" s="86"/>
    </row>
    <row r="30" spans="1:5" ht="9.75">
      <c r="A30" s="86"/>
      <c r="B30" s="86"/>
      <c r="C30" s="86"/>
      <c r="D30" s="86"/>
      <c r="E30" s="86"/>
    </row>
    <row r="31" spans="1:5" ht="9.75">
      <c r="A31" s="86"/>
      <c r="B31" s="86"/>
      <c r="C31" s="86"/>
      <c r="D31" s="86"/>
      <c r="E31" s="86"/>
    </row>
    <row r="32" spans="1:5" ht="9.75">
      <c r="A32" s="86"/>
      <c r="B32" s="86"/>
      <c r="C32" s="86"/>
      <c r="D32" s="86"/>
      <c r="E32" s="86"/>
    </row>
    <row r="33" spans="1:5" ht="9.75">
      <c r="A33" s="86"/>
      <c r="B33" s="86"/>
      <c r="C33" s="86"/>
      <c r="D33" s="86"/>
      <c r="E33" s="86"/>
    </row>
    <row r="34" spans="1:5" ht="9.75">
      <c r="A34" s="86"/>
      <c r="B34" s="86"/>
      <c r="C34" s="86"/>
      <c r="D34" s="86"/>
      <c r="E34" s="86"/>
    </row>
    <row r="35" spans="1:5" ht="9.75">
      <c r="A35" s="86"/>
      <c r="B35" s="86"/>
      <c r="C35" s="86"/>
      <c r="D35" s="86"/>
      <c r="E35" s="86"/>
    </row>
    <row r="36" spans="1:5" ht="9.75">
      <c r="A36" s="86"/>
      <c r="B36" s="86"/>
      <c r="C36" s="86"/>
      <c r="D36" s="86"/>
      <c r="E36" s="86"/>
    </row>
    <row r="37" spans="1:5" ht="9.75">
      <c r="A37" s="86"/>
      <c r="B37" s="86"/>
      <c r="C37" s="86"/>
      <c r="D37" s="86"/>
      <c r="E37" s="86"/>
    </row>
    <row r="38" spans="1:5" ht="9.75">
      <c r="A38" s="86"/>
      <c r="B38" s="86"/>
      <c r="C38" s="86"/>
      <c r="D38" s="86"/>
      <c r="E38" s="86"/>
    </row>
    <row r="39" spans="1:5" ht="9.75">
      <c r="A39" s="86"/>
      <c r="B39" s="86"/>
      <c r="C39" s="86"/>
      <c r="D39" s="86"/>
      <c r="E39" s="86"/>
    </row>
    <row r="40" spans="1:5" ht="9.75">
      <c r="A40" s="86"/>
      <c r="B40" s="86"/>
      <c r="C40" s="86"/>
      <c r="D40" s="86"/>
      <c r="E40" s="86"/>
    </row>
    <row r="41" spans="1:5" ht="9.75">
      <c r="A41" s="86"/>
      <c r="B41" s="86"/>
      <c r="C41" s="86"/>
      <c r="D41" s="86"/>
      <c r="E41" s="86"/>
    </row>
    <row r="42" spans="1:5" ht="9.75">
      <c r="A42" s="86"/>
      <c r="B42" s="86"/>
      <c r="C42" s="86"/>
      <c r="D42" s="86"/>
      <c r="E42" s="86"/>
    </row>
    <row r="43" spans="1:5" ht="9.75">
      <c r="A43" s="86"/>
      <c r="B43" s="86"/>
      <c r="C43" s="86"/>
      <c r="D43" s="86"/>
      <c r="E43" s="86"/>
    </row>
    <row r="44" spans="1:5" ht="9.75">
      <c r="A44" s="86"/>
      <c r="B44" s="86"/>
      <c r="C44" s="86"/>
      <c r="D44" s="86"/>
      <c r="E44" s="86"/>
    </row>
    <row r="45" spans="1:5" ht="9.75">
      <c r="A45" s="86"/>
      <c r="B45" s="86"/>
      <c r="C45" s="86"/>
      <c r="D45" s="86"/>
      <c r="E45" s="86"/>
    </row>
    <row r="46" spans="1:5" ht="9.75">
      <c r="A46" s="86"/>
      <c r="B46" s="86"/>
      <c r="C46" s="86"/>
      <c r="D46" s="86"/>
      <c r="E46" s="86"/>
    </row>
    <row r="47" spans="1:5" ht="9.75">
      <c r="A47" s="86"/>
      <c r="B47" s="86"/>
      <c r="C47" s="86"/>
      <c r="D47" s="86"/>
      <c r="E47" s="86"/>
    </row>
    <row r="48" spans="1:5" ht="9.75">
      <c r="A48" s="86"/>
      <c r="B48" s="86"/>
      <c r="C48" s="86"/>
      <c r="D48" s="86"/>
      <c r="E48" s="86"/>
    </row>
    <row r="49" spans="1:5" ht="9.75">
      <c r="A49" s="86"/>
      <c r="B49" s="86"/>
      <c r="C49" s="86"/>
      <c r="D49" s="86"/>
      <c r="E49" s="86"/>
    </row>
    <row r="50" spans="1:5" ht="9.75">
      <c r="A50" s="86"/>
      <c r="B50" s="86"/>
      <c r="C50" s="86"/>
      <c r="D50" s="86"/>
      <c r="E50" s="86"/>
    </row>
    <row r="51" spans="1:5" ht="9.75">
      <c r="A51" s="86"/>
      <c r="B51" s="86"/>
      <c r="C51" s="86"/>
      <c r="D51" s="86"/>
      <c r="E51" s="86"/>
    </row>
    <row r="52" spans="1:5" ht="9.75">
      <c r="A52" s="86"/>
      <c r="B52" s="86"/>
      <c r="C52" s="86"/>
      <c r="D52" s="86"/>
      <c r="E52" s="86"/>
    </row>
    <row r="53" spans="1:5" ht="9.75">
      <c r="A53" s="86"/>
      <c r="B53" s="86"/>
      <c r="C53" s="86"/>
      <c r="D53" s="86"/>
      <c r="E53" s="86"/>
    </row>
    <row r="54" spans="1:5" ht="9.75">
      <c r="A54" s="86"/>
      <c r="B54" s="86"/>
      <c r="C54" s="86"/>
      <c r="D54" s="86"/>
      <c r="E54" s="86"/>
    </row>
    <row r="55" spans="1:5" ht="9.75">
      <c r="A55" s="86"/>
      <c r="B55" s="86"/>
      <c r="C55" s="86"/>
      <c r="D55" s="86"/>
      <c r="E55" s="86"/>
    </row>
    <row r="56" spans="1:5" ht="9.75">
      <c r="A56" s="86"/>
      <c r="B56" s="86"/>
      <c r="C56" s="86"/>
      <c r="D56" s="86"/>
      <c r="E56" s="86"/>
    </row>
    <row r="57" spans="1:5" ht="9.75">
      <c r="A57" s="86"/>
      <c r="B57" s="86"/>
      <c r="C57" s="86"/>
      <c r="D57" s="86"/>
      <c r="E57" s="86"/>
    </row>
    <row r="58" spans="1:5" ht="9.75">
      <c r="A58" s="86"/>
      <c r="B58" s="86"/>
      <c r="C58" s="86"/>
      <c r="D58" s="86"/>
      <c r="E58" s="86"/>
    </row>
    <row r="59" spans="1:5" ht="9.75">
      <c r="A59" s="86"/>
      <c r="B59" s="86"/>
      <c r="C59" s="86"/>
      <c r="D59" s="86"/>
      <c r="E59" s="86"/>
    </row>
    <row r="60" spans="1:5" ht="9.75">
      <c r="A60" s="86"/>
      <c r="B60" s="86"/>
      <c r="C60" s="86"/>
      <c r="D60" s="86"/>
      <c r="E60" s="86"/>
    </row>
    <row r="61" spans="1:5" ht="9.75">
      <c r="A61" s="86"/>
      <c r="B61" s="86"/>
      <c r="C61" s="86"/>
      <c r="D61" s="86"/>
      <c r="E61" s="86"/>
    </row>
    <row r="62" spans="1:5" ht="9.75">
      <c r="A62" s="86"/>
      <c r="B62" s="86"/>
      <c r="C62" s="86"/>
      <c r="D62" s="86"/>
      <c r="E62" s="86"/>
    </row>
    <row r="63" spans="1:5" ht="9.75">
      <c r="A63" s="86"/>
      <c r="B63" s="86"/>
      <c r="C63" s="86"/>
      <c r="D63" s="86"/>
      <c r="E63" s="86"/>
    </row>
    <row r="64" spans="1:5" ht="9.75">
      <c r="A64" s="86"/>
      <c r="B64" s="86"/>
      <c r="C64" s="86"/>
      <c r="D64" s="86"/>
      <c r="E64" s="86"/>
    </row>
    <row r="65" spans="1:5" ht="9.75">
      <c r="A65" s="86"/>
      <c r="B65" s="86"/>
      <c r="C65" s="86"/>
      <c r="D65" s="86"/>
      <c r="E65" s="86"/>
    </row>
    <row r="66" spans="1:5" ht="9.75">
      <c r="A66" s="86"/>
      <c r="B66" s="86"/>
      <c r="C66" s="86"/>
      <c r="D66" s="86"/>
      <c r="E66" s="86"/>
    </row>
    <row r="67" spans="1:5" ht="9.75">
      <c r="A67" s="86"/>
      <c r="B67" s="86"/>
      <c r="C67" s="86"/>
      <c r="D67" s="86"/>
      <c r="E67" s="86"/>
    </row>
    <row r="68" spans="1:5" ht="9.75">
      <c r="A68" s="86"/>
      <c r="B68" s="86"/>
      <c r="C68" s="86"/>
      <c r="D68" s="86"/>
      <c r="E68" s="86"/>
    </row>
    <row r="69" spans="1:5" ht="9.75">
      <c r="A69" s="86"/>
      <c r="B69" s="86"/>
      <c r="C69" s="86"/>
      <c r="D69" s="86"/>
      <c r="E69" s="86"/>
    </row>
    <row r="70" spans="1:5" ht="9.75">
      <c r="A70" s="86"/>
      <c r="B70" s="86"/>
      <c r="C70" s="86"/>
      <c r="D70" s="86"/>
      <c r="E70" s="86"/>
    </row>
    <row r="71" spans="1:5" ht="9.75">
      <c r="A71" s="86"/>
      <c r="B71" s="86"/>
      <c r="C71" s="86"/>
      <c r="D71" s="86"/>
      <c r="E71" s="86"/>
    </row>
    <row r="72" spans="1:5" ht="9.75">
      <c r="A72" s="86"/>
      <c r="B72" s="86"/>
      <c r="C72" s="86"/>
      <c r="D72" s="86"/>
      <c r="E72" s="86"/>
    </row>
    <row r="73" spans="1:5" ht="9.75">
      <c r="A73" s="86"/>
      <c r="B73" s="86"/>
      <c r="C73" s="86"/>
      <c r="D73" s="86"/>
      <c r="E73" s="86"/>
    </row>
    <row r="74" spans="1:5" ht="9.75">
      <c r="A74" s="86"/>
      <c r="B74" s="86"/>
      <c r="C74" s="86"/>
      <c r="D74" s="86"/>
      <c r="E74" s="86"/>
    </row>
    <row r="75" spans="1:5" ht="9.75">
      <c r="A75" s="86"/>
      <c r="B75" s="86"/>
      <c r="C75" s="86"/>
      <c r="D75" s="86"/>
      <c r="E75" s="86"/>
    </row>
    <row r="76" spans="1:5" ht="9.75">
      <c r="A76" s="86"/>
      <c r="B76" s="86"/>
      <c r="C76" s="86"/>
      <c r="D76" s="86"/>
      <c r="E76" s="86"/>
    </row>
    <row r="77" spans="1:5" ht="9.75">
      <c r="A77" s="86"/>
      <c r="B77" s="86"/>
      <c r="C77" s="86"/>
      <c r="D77" s="86"/>
      <c r="E77" s="86"/>
    </row>
    <row r="78" spans="1:5" ht="9.75">
      <c r="A78" s="86"/>
      <c r="B78" s="86"/>
      <c r="C78" s="86"/>
      <c r="D78" s="86"/>
      <c r="E78" s="86"/>
    </row>
    <row r="79" spans="1:5" ht="9.75">
      <c r="A79" s="86"/>
      <c r="B79" s="86"/>
      <c r="C79" s="86"/>
      <c r="D79" s="86"/>
      <c r="E79" s="86"/>
    </row>
    <row r="80" spans="1:5" ht="9.75">
      <c r="A80" s="86"/>
      <c r="B80" s="86"/>
      <c r="C80" s="86"/>
      <c r="D80" s="86"/>
      <c r="E80" s="86"/>
    </row>
    <row r="81" spans="1:5" ht="9.75">
      <c r="A81" s="86"/>
      <c r="B81" s="86"/>
      <c r="C81" s="86"/>
      <c r="D81" s="86"/>
      <c r="E81" s="86"/>
    </row>
    <row r="82" spans="1:5" ht="9.75">
      <c r="A82" s="86"/>
      <c r="B82" s="86"/>
      <c r="C82" s="86"/>
      <c r="D82" s="86"/>
      <c r="E82" s="86"/>
    </row>
    <row r="83" spans="1:5" ht="9.75">
      <c r="A83" s="86"/>
      <c r="B83" s="86"/>
      <c r="C83" s="86"/>
      <c r="D83" s="86"/>
      <c r="E83" s="86"/>
    </row>
    <row r="84" spans="1:5" ht="9.75">
      <c r="A84" s="86"/>
      <c r="B84" s="86"/>
      <c r="C84" s="86"/>
      <c r="D84" s="86"/>
      <c r="E84" s="86"/>
    </row>
    <row r="85" spans="1:5" ht="9.75">
      <c r="A85" s="86"/>
      <c r="B85" s="86"/>
      <c r="C85" s="86"/>
      <c r="D85" s="86"/>
      <c r="E85" s="86"/>
    </row>
    <row r="86" spans="1:5" ht="9.75">
      <c r="A86" s="86"/>
      <c r="B86" s="86"/>
      <c r="C86" s="86"/>
      <c r="D86" s="86"/>
      <c r="E86" s="86"/>
    </row>
    <row r="87" spans="1:5" ht="9.75">
      <c r="A87" s="86"/>
      <c r="B87" s="86"/>
      <c r="C87" s="86"/>
      <c r="D87" s="86"/>
      <c r="E87" s="86"/>
    </row>
    <row r="88" spans="1:5" ht="9.75">
      <c r="A88" s="86"/>
      <c r="B88" s="86"/>
      <c r="C88" s="86"/>
      <c r="D88" s="86"/>
      <c r="E88" s="86"/>
    </row>
    <row r="89" spans="1:5" ht="9.75">
      <c r="A89" s="86"/>
      <c r="B89" s="86"/>
      <c r="C89" s="86"/>
      <c r="D89" s="86"/>
      <c r="E89" s="86"/>
    </row>
    <row r="90" spans="1:5" ht="9.75">
      <c r="A90" s="86"/>
      <c r="B90" s="86"/>
      <c r="C90" s="86"/>
      <c r="D90" s="86"/>
      <c r="E90" s="86"/>
    </row>
    <row r="91" spans="1:5" ht="9.75">
      <c r="A91" s="86"/>
      <c r="B91" s="86"/>
      <c r="C91" s="86"/>
      <c r="D91" s="86"/>
      <c r="E91" s="86"/>
    </row>
    <row r="92" spans="1:5" ht="9.75">
      <c r="A92" s="86"/>
      <c r="B92" s="86"/>
      <c r="C92" s="86"/>
      <c r="D92" s="86"/>
      <c r="E92" s="86"/>
    </row>
    <row r="93" spans="1:5" ht="9.75">
      <c r="A93" s="86"/>
      <c r="B93" s="86"/>
      <c r="C93" s="86"/>
      <c r="D93" s="86"/>
      <c r="E93" s="86"/>
    </row>
    <row r="94" spans="1:5" ht="9.75">
      <c r="A94" s="86"/>
      <c r="B94" s="86"/>
      <c r="C94" s="86"/>
      <c r="D94" s="86"/>
      <c r="E94" s="86"/>
    </row>
    <row r="95" spans="1:5" ht="9.75">
      <c r="A95" s="86"/>
      <c r="B95" s="86"/>
      <c r="C95" s="86"/>
      <c r="D95" s="86"/>
      <c r="E95" s="86"/>
    </row>
    <row r="96" spans="1:5" ht="9.75">
      <c r="A96" s="86"/>
      <c r="B96" s="86"/>
      <c r="C96" s="86"/>
      <c r="D96" s="86"/>
      <c r="E96" s="86"/>
    </row>
    <row r="97" spans="1:5" ht="9.75">
      <c r="A97" s="86"/>
      <c r="B97" s="86"/>
      <c r="C97" s="86"/>
      <c r="D97" s="86"/>
      <c r="E97" s="86"/>
    </row>
    <row r="98" spans="1:5" ht="9.75">
      <c r="A98" s="86"/>
      <c r="B98" s="86"/>
      <c r="C98" s="86"/>
      <c r="D98" s="86"/>
      <c r="E98" s="86"/>
    </row>
    <row r="99" spans="1:5" ht="9.75">
      <c r="A99" s="86"/>
      <c r="B99" s="86"/>
      <c r="C99" s="86"/>
      <c r="D99" s="86"/>
      <c r="E99" s="86"/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E54"/>
  <sheetViews>
    <sheetView zoomScalePageLayoutView="0" workbookViewId="0" topLeftCell="A1">
      <selection activeCell="F12" sqref="F12"/>
    </sheetView>
  </sheetViews>
  <sheetFormatPr defaultColWidth="9.33203125" defaultRowHeight="11.25"/>
  <cols>
    <col min="1" max="1" width="10.83203125" style="0" customWidth="1"/>
    <col min="2" max="4" width="29.66015625" style="0" customWidth="1"/>
    <col min="5" max="5" width="29.5" style="0" customWidth="1"/>
  </cols>
  <sheetData>
    <row r="1" spans="1:5" ht="41.25" customHeight="1">
      <c r="A1" s="100" t="s">
        <v>315</v>
      </c>
      <c r="B1" s="100"/>
      <c r="C1" s="100"/>
      <c r="D1" s="100"/>
      <c r="E1" s="100"/>
    </row>
    <row r="2" spans="1:5" ht="21" customHeight="1">
      <c r="A2" s="64" t="s">
        <v>213</v>
      </c>
      <c r="B2" s="65" t="s">
        <v>214</v>
      </c>
      <c r="C2" s="66" t="s">
        <v>215</v>
      </c>
      <c r="D2" s="67" t="s">
        <v>216</v>
      </c>
      <c r="E2" s="68" t="s">
        <v>217</v>
      </c>
    </row>
    <row r="3" spans="1:5" ht="21" customHeight="1">
      <c r="A3" s="78" t="s">
        <v>270</v>
      </c>
      <c r="B3" s="74" t="s">
        <v>248</v>
      </c>
      <c r="C3" s="81" t="s">
        <v>261</v>
      </c>
      <c r="D3" s="76" t="s">
        <v>316</v>
      </c>
      <c r="E3" s="83" t="s">
        <v>317</v>
      </c>
    </row>
    <row r="4" spans="1:5" ht="21" customHeight="1">
      <c r="A4" s="79" t="s">
        <v>271</v>
      </c>
      <c r="B4" s="74" t="s">
        <v>318</v>
      </c>
      <c r="C4" s="81" t="s">
        <v>319</v>
      </c>
      <c r="D4" s="76" t="s">
        <v>320</v>
      </c>
      <c r="E4" s="83" t="s">
        <v>321</v>
      </c>
    </row>
    <row r="5" spans="1:5" ht="21" customHeight="1">
      <c r="A5" s="79" t="s">
        <v>272</v>
      </c>
      <c r="B5" s="80" t="s">
        <v>265</v>
      </c>
      <c r="C5" s="75" t="s">
        <v>229</v>
      </c>
      <c r="D5" s="76" t="s">
        <v>322</v>
      </c>
      <c r="E5" s="77" t="s">
        <v>323</v>
      </c>
    </row>
    <row r="6" spans="1:5" ht="21" customHeight="1">
      <c r="A6" s="79" t="s">
        <v>284</v>
      </c>
      <c r="B6" s="80" t="s">
        <v>324</v>
      </c>
      <c r="C6" s="81" t="s">
        <v>325</v>
      </c>
      <c r="D6" s="82" t="s">
        <v>326</v>
      </c>
      <c r="E6" s="83" t="s">
        <v>319</v>
      </c>
    </row>
    <row r="7" spans="1:5" ht="21" customHeight="1">
      <c r="A7" s="85" t="s">
        <v>288</v>
      </c>
      <c r="B7" s="80" t="s">
        <v>319</v>
      </c>
      <c r="C7" s="75" t="s">
        <v>229</v>
      </c>
      <c r="D7" s="82" t="s">
        <v>327</v>
      </c>
      <c r="E7" s="83" t="s">
        <v>328</v>
      </c>
    </row>
    <row r="8" spans="1:5" ht="21" customHeight="1">
      <c r="A8" s="84" t="s">
        <v>292</v>
      </c>
      <c r="B8" s="80" t="s">
        <v>329</v>
      </c>
      <c r="C8" s="75" t="s">
        <v>330</v>
      </c>
      <c r="D8" s="82" t="s">
        <v>331</v>
      </c>
      <c r="E8" s="83" t="s">
        <v>332</v>
      </c>
    </row>
    <row r="9" spans="1:5" ht="21" customHeight="1">
      <c r="A9" s="84" t="s">
        <v>297</v>
      </c>
      <c r="B9" s="80" t="s">
        <v>330</v>
      </c>
      <c r="C9" s="75" t="s">
        <v>333</v>
      </c>
      <c r="D9" s="82" t="s">
        <v>334</v>
      </c>
      <c r="E9" s="83" t="s">
        <v>335</v>
      </c>
    </row>
    <row r="10" spans="1:5" ht="21" customHeight="1">
      <c r="A10" s="84" t="s">
        <v>302</v>
      </c>
      <c r="B10" s="80" t="s">
        <v>336</v>
      </c>
      <c r="C10" s="75" t="s">
        <v>235</v>
      </c>
      <c r="D10" s="82" t="s">
        <v>337</v>
      </c>
      <c r="E10" s="83" t="s">
        <v>338</v>
      </c>
    </row>
    <row r="11" spans="1:5" ht="21" customHeight="1">
      <c r="A11" s="84" t="s">
        <v>307</v>
      </c>
      <c r="B11" s="80" t="s">
        <v>339</v>
      </c>
      <c r="C11" s="75" t="s">
        <v>340</v>
      </c>
      <c r="D11" s="87" t="s">
        <v>341</v>
      </c>
      <c r="E11" s="83" t="s">
        <v>342</v>
      </c>
    </row>
    <row r="12" spans="1:5" ht="21" customHeight="1">
      <c r="A12" s="84" t="s">
        <v>311</v>
      </c>
      <c r="B12" s="80" t="s">
        <v>343</v>
      </c>
      <c r="C12" s="75" t="s">
        <v>303</v>
      </c>
      <c r="D12" s="87" t="s">
        <v>344</v>
      </c>
      <c r="E12" s="83" t="s">
        <v>309</v>
      </c>
    </row>
    <row r="13" spans="1:5" ht="9.75">
      <c r="A13" s="86"/>
      <c r="B13" s="86"/>
      <c r="C13" s="86"/>
      <c r="D13" s="86"/>
      <c r="E13" s="86"/>
    </row>
    <row r="14" spans="1:5" ht="9.75">
      <c r="A14" s="86"/>
      <c r="B14" s="86"/>
      <c r="C14" s="86"/>
      <c r="D14" s="86"/>
      <c r="E14" s="86"/>
    </row>
    <row r="15" spans="1:5" ht="9.75">
      <c r="A15" s="86"/>
      <c r="B15" s="86"/>
      <c r="C15" s="86"/>
      <c r="D15" s="86"/>
      <c r="E15" s="86"/>
    </row>
    <row r="16" spans="1:5" ht="9.75">
      <c r="A16" s="86"/>
      <c r="B16" s="86"/>
      <c r="C16" s="86"/>
      <c r="D16" s="86"/>
      <c r="E16" s="86"/>
    </row>
    <row r="17" spans="1:5" ht="9.75">
      <c r="A17" s="86"/>
      <c r="B17" s="86"/>
      <c r="C17" s="86"/>
      <c r="D17" s="86"/>
      <c r="E17" s="86"/>
    </row>
    <row r="18" spans="1:5" ht="9.75">
      <c r="A18" s="86"/>
      <c r="B18" s="86"/>
      <c r="C18" s="86"/>
      <c r="D18" s="86"/>
      <c r="E18" s="86"/>
    </row>
    <row r="19" spans="1:5" ht="9.75">
      <c r="A19" s="86"/>
      <c r="B19" s="86"/>
      <c r="C19" s="86"/>
      <c r="D19" s="86"/>
      <c r="E19" s="86"/>
    </row>
    <row r="20" spans="1:5" ht="9.75">
      <c r="A20" s="86"/>
      <c r="B20" s="86"/>
      <c r="C20" s="86"/>
      <c r="D20" s="86"/>
      <c r="E20" s="86"/>
    </row>
    <row r="21" spans="1:5" ht="9.75">
      <c r="A21" s="86"/>
      <c r="B21" s="86"/>
      <c r="C21" s="86"/>
      <c r="D21" s="86"/>
      <c r="E21" s="86"/>
    </row>
    <row r="22" spans="1:5" ht="9.75">
      <c r="A22" s="86"/>
      <c r="B22" s="86"/>
      <c r="C22" s="86"/>
      <c r="D22" s="86"/>
      <c r="E22" s="86"/>
    </row>
    <row r="23" spans="1:5" ht="9.75">
      <c r="A23" s="86"/>
      <c r="B23" s="86"/>
      <c r="C23" s="86"/>
      <c r="D23" s="86"/>
      <c r="E23" s="86"/>
    </row>
    <row r="24" spans="1:5" ht="9.75">
      <c r="A24" s="86"/>
      <c r="B24" s="86"/>
      <c r="C24" s="86"/>
      <c r="D24" s="86"/>
      <c r="E24" s="86"/>
    </row>
    <row r="25" spans="1:5" ht="9.75">
      <c r="A25" s="86"/>
      <c r="B25" s="86"/>
      <c r="C25" s="86"/>
      <c r="D25" s="86"/>
      <c r="E25" s="86"/>
    </row>
    <row r="26" spans="1:5" ht="9.75">
      <c r="A26" s="86"/>
      <c r="B26" s="86"/>
      <c r="C26" s="86"/>
      <c r="D26" s="86"/>
      <c r="E26" s="86"/>
    </row>
    <row r="27" spans="1:5" ht="9.75">
      <c r="A27" s="86"/>
      <c r="B27" s="86"/>
      <c r="C27" s="86"/>
      <c r="D27" s="86"/>
      <c r="E27" s="86"/>
    </row>
    <row r="28" spans="1:5" ht="9.75">
      <c r="A28" s="86"/>
      <c r="B28" s="86"/>
      <c r="C28" s="86"/>
      <c r="D28" s="86"/>
      <c r="E28" s="86"/>
    </row>
    <row r="29" spans="1:5" ht="9.75">
      <c r="A29" s="86"/>
      <c r="B29" s="86"/>
      <c r="C29" s="86"/>
      <c r="D29" s="86"/>
      <c r="E29" s="86"/>
    </row>
    <row r="30" spans="1:5" ht="9.75">
      <c r="A30" s="86"/>
      <c r="B30" s="86"/>
      <c r="C30" s="86"/>
      <c r="D30" s="86"/>
      <c r="E30" s="86"/>
    </row>
    <row r="31" spans="1:5" ht="9.75">
      <c r="A31" s="86"/>
      <c r="B31" s="86"/>
      <c r="C31" s="86"/>
      <c r="D31" s="86"/>
      <c r="E31" s="86"/>
    </row>
    <row r="32" spans="1:5" ht="9.75">
      <c r="A32" s="86"/>
      <c r="B32" s="86"/>
      <c r="C32" s="86"/>
      <c r="D32" s="86"/>
      <c r="E32" s="86"/>
    </row>
    <row r="33" spans="1:5" ht="9.75">
      <c r="A33" s="86"/>
      <c r="B33" s="86"/>
      <c r="C33" s="86"/>
      <c r="D33" s="86"/>
      <c r="E33" s="86"/>
    </row>
    <row r="34" spans="1:5" ht="9.75">
      <c r="A34" s="86"/>
      <c r="B34" s="86"/>
      <c r="C34" s="86"/>
      <c r="D34" s="86"/>
      <c r="E34" s="86"/>
    </row>
    <row r="35" spans="1:5" ht="9.75">
      <c r="A35" s="86"/>
      <c r="B35" s="86"/>
      <c r="C35" s="86"/>
      <c r="D35" s="86"/>
      <c r="E35" s="86"/>
    </row>
    <row r="36" spans="1:5" ht="9.75">
      <c r="A36" s="86"/>
      <c r="B36" s="86"/>
      <c r="C36" s="86"/>
      <c r="D36" s="86"/>
      <c r="E36" s="86"/>
    </row>
    <row r="37" spans="1:5" ht="9.75">
      <c r="A37" s="86"/>
      <c r="B37" s="86"/>
      <c r="C37" s="86"/>
      <c r="D37" s="86"/>
      <c r="E37" s="86"/>
    </row>
    <row r="38" spans="1:5" ht="9.75">
      <c r="A38" s="86"/>
      <c r="B38" s="86"/>
      <c r="C38" s="86"/>
      <c r="D38" s="86"/>
      <c r="E38" s="86"/>
    </row>
    <row r="39" spans="1:5" ht="9.75">
      <c r="A39" s="86"/>
      <c r="B39" s="86"/>
      <c r="C39" s="86"/>
      <c r="D39" s="86"/>
      <c r="E39" s="86"/>
    </row>
    <row r="40" spans="1:5" ht="9.75">
      <c r="A40" s="86"/>
      <c r="B40" s="86"/>
      <c r="C40" s="86"/>
      <c r="D40" s="86"/>
      <c r="E40" s="86"/>
    </row>
    <row r="41" spans="1:5" ht="9.75">
      <c r="A41" s="86"/>
      <c r="B41" s="86"/>
      <c r="C41" s="86"/>
      <c r="D41" s="86"/>
      <c r="E41" s="86"/>
    </row>
    <row r="42" spans="1:5" ht="9.75">
      <c r="A42" s="86"/>
      <c r="B42" s="86"/>
      <c r="C42" s="86"/>
      <c r="D42" s="86"/>
      <c r="E42" s="86"/>
    </row>
    <row r="43" spans="1:5" ht="9.75">
      <c r="A43" s="86"/>
      <c r="B43" s="86"/>
      <c r="C43" s="86"/>
      <c r="D43" s="86"/>
      <c r="E43" s="86"/>
    </row>
    <row r="44" spans="1:5" ht="9.75">
      <c r="A44" s="86"/>
      <c r="B44" s="86"/>
      <c r="C44" s="86"/>
      <c r="D44" s="86"/>
      <c r="E44" s="86"/>
    </row>
    <row r="45" spans="1:5" ht="9.75">
      <c r="A45" s="86"/>
      <c r="B45" s="86"/>
      <c r="C45" s="86"/>
      <c r="D45" s="86"/>
      <c r="E45" s="86"/>
    </row>
    <row r="46" spans="1:5" ht="9.75">
      <c r="A46" s="86"/>
      <c r="B46" s="86"/>
      <c r="C46" s="86"/>
      <c r="D46" s="86"/>
      <c r="E46" s="86"/>
    </row>
    <row r="47" spans="1:5" ht="9.75">
      <c r="A47" s="86"/>
      <c r="B47" s="86"/>
      <c r="C47" s="86"/>
      <c r="D47" s="86"/>
      <c r="E47" s="86"/>
    </row>
    <row r="48" spans="1:5" ht="9.75">
      <c r="A48" s="86"/>
      <c r="B48" s="86"/>
      <c r="C48" s="86"/>
      <c r="D48" s="86"/>
      <c r="E48" s="86"/>
    </row>
    <row r="49" spans="1:5" ht="9.75">
      <c r="A49" s="86"/>
      <c r="B49" s="86"/>
      <c r="C49" s="86"/>
      <c r="D49" s="86"/>
      <c r="E49" s="86"/>
    </row>
    <row r="50" spans="1:5" ht="9.75">
      <c r="A50" s="86"/>
      <c r="B50" s="86"/>
      <c r="C50" s="86"/>
      <c r="D50" s="86"/>
      <c r="E50" s="86"/>
    </row>
    <row r="51" spans="1:5" ht="9.75">
      <c r="A51" s="86"/>
      <c r="B51" s="86"/>
      <c r="C51" s="86"/>
      <c r="D51" s="86"/>
      <c r="E51" s="86"/>
    </row>
    <row r="52" spans="1:5" ht="9.75">
      <c r="A52" s="86"/>
      <c r="B52" s="86"/>
      <c r="C52" s="86"/>
      <c r="D52" s="86"/>
      <c r="E52" s="86"/>
    </row>
    <row r="53" spans="1:5" ht="9.75">
      <c r="A53" s="86"/>
      <c r="B53" s="86"/>
      <c r="C53" s="86"/>
      <c r="D53" s="86"/>
      <c r="E53" s="86"/>
    </row>
    <row r="54" spans="1:5" ht="9.75">
      <c r="A54" s="86"/>
      <c r="B54" s="86"/>
      <c r="C54" s="86"/>
      <c r="D54" s="86"/>
      <c r="E54" s="86"/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6" sqref="A6"/>
    </sheetView>
  </sheetViews>
  <sheetFormatPr defaultColWidth="9.33203125" defaultRowHeight="11.25"/>
  <cols>
    <col min="1" max="1" width="10.83203125" style="0" customWidth="1"/>
    <col min="2" max="6" width="29.66015625" style="0" customWidth="1"/>
  </cols>
  <sheetData>
    <row r="1" spans="1:5" ht="41.25" customHeight="1">
      <c r="A1" s="100" t="s">
        <v>345</v>
      </c>
      <c r="B1" s="100"/>
      <c r="C1" s="100"/>
      <c r="D1" s="100"/>
      <c r="E1" s="100"/>
    </row>
    <row r="2" spans="1:5" ht="21" customHeight="1">
      <c r="A2" s="64" t="s">
        <v>213</v>
      </c>
      <c r="B2" s="65" t="s">
        <v>214</v>
      </c>
      <c r="C2" s="66" t="s">
        <v>215</v>
      </c>
      <c r="D2" s="67" t="s">
        <v>216</v>
      </c>
      <c r="E2" s="68" t="s">
        <v>217</v>
      </c>
    </row>
    <row r="3" spans="1:5" ht="21" customHeight="1">
      <c r="A3" s="78" t="s">
        <v>270</v>
      </c>
      <c r="B3" s="80" t="s">
        <v>269</v>
      </c>
      <c r="C3" s="75" t="s">
        <v>346</v>
      </c>
      <c r="D3" s="82" t="s">
        <v>258</v>
      </c>
      <c r="E3" s="83" t="s">
        <v>347</v>
      </c>
    </row>
    <row r="4" spans="1:5" ht="21" customHeight="1">
      <c r="A4" s="79" t="s">
        <v>271</v>
      </c>
      <c r="B4" s="80" t="s">
        <v>16</v>
      </c>
      <c r="C4" s="75" t="s">
        <v>16</v>
      </c>
      <c r="D4" s="82" t="s">
        <v>16</v>
      </c>
      <c r="E4" s="83" t="s">
        <v>16</v>
      </c>
    </row>
    <row r="5" spans="1:5" ht="21" customHeight="1">
      <c r="A5" s="79" t="s">
        <v>272</v>
      </c>
      <c r="B5" s="80" t="s">
        <v>16</v>
      </c>
      <c r="C5" s="75" t="s">
        <v>16</v>
      </c>
      <c r="D5" s="82" t="s">
        <v>16</v>
      </c>
      <c r="E5" s="83" t="s">
        <v>16</v>
      </c>
    </row>
    <row r="6" spans="1:5" ht="21" customHeight="1">
      <c r="A6" s="79"/>
      <c r="B6" s="80"/>
      <c r="C6" s="81"/>
      <c r="D6" s="82"/>
      <c r="E6" s="83"/>
    </row>
    <row r="7" spans="1:5" ht="21" customHeight="1">
      <c r="A7" s="85"/>
      <c r="B7" s="80"/>
      <c r="C7" s="81"/>
      <c r="D7" s="82"/>
      <c r="E7" s="83"/>
    </row>
    <row r="8" spans="1:5" ht="21" customHeight="1">
      <c r="A8" s="84"/>
      <c r="B8" s="80"/>
      <c r="C8" s="75"/>
      <c r="D8" s="82"/>
      <c r="E8" s="83"/>
    </row>
    <row r="9" spans="1:5" ht="21" customHeight="1">
      <c r="A9" s="84"/>
      <c r="B9" s="88"/>
      <c r="C9" s="89"/>
      <c r="D9" s="90"/>
      <c r="E9" s="91"/>
    </row>
    <row r="10" spans="1:5" ht="9.75">
      <c r="A10" s="86"/>
      <c r="B10" s="86"/>
      <c r="C10" s="86"/>
      <c r="D10" s="86"/>
      <c r="E10" s="86"/>
    </row>
    <row r="11" spans="1:5" ht="9.75">
      <c r="A11" s="86"/>
      <c r="B11" s="86"/>
      <c r="C11" s="86"/>
      <c r="D11" s="86"/>
      <c r="E11" s="86"/>
    </row>
    <row r="12" spans="1:5" ht="9.75">
      <c r="A12" s="86"/>
      <c r="B12" s="86"/>
      <c r="C12" s="86"/>
      <c r="D12" s="86"/>
      <c r="E12" s="86"/>
    </row>
    <row r="13" spans="1:5" ht="9.75">
      <c r="A13" s="86"/>
      <c r="B13" s="86"/>
      <c r="C13" s="86"/>
      <c r="D13" s="86"/>
      <c r="E13" s="86"/>
    </row>
    <row r="14" spans="1:5" ht="9.75">
      <c r="A14" s="86"/>
      <c r="B14" s="86"/>
      <c r="C14" s="86"/>
      <c r="D14" s="86"/>
      <c r="E14" s="86"/>
    </row>
    <row r="15" spans="1:5" ht="9.75">
      <c r="A15" s="86"/>
      <c r="B15" s="86"/>
      <c r="C15" s="86"/>
      <c r="D15" s="86"/>
      <c r="E15" s="86"/>
    </row>
    <row r="16" spans="1:5" ht="9.75">
      <c r="A16" s="86"/>
      <c r="B16" s="86"/>
      <c r="C16" s="86"/>
      <c r="D16" s="86"/>
      <c r="E16" s="86"/>
    </row>
    <row r="17" spans="1:5" ht="9.75">
      <c r="A17" s="86"/>
      <c r="B17" s="86"/>
      <c r="C17" s="86"/>
      <c r="D17" s="86"/>
      <c r="E17" s="86"/>
    </row>
    <row r="18" spans="1:5" ht="9.75">
      <c r="A18" s="86"/>
      <c r="B18" s="86"/>
      <c r="C18" s="86"/>
      <c r="D18" s="86"/>
      <c r="E18" s="86"/>
    </row>
    <row r="19" spans="1:5" ht="9.75">
      <c r="A19" s="86"/>
      <c r="B19" s="86"/>
      <c r="C19" s="86"/>
      <c r="D19" s="86"/>
      <c r="E19" s="86"/>
    </row>
    <row r="20" spans="1:5" ht="9.75">
      <c r="A20" s="86"/>
      <c r="B20" s="86"/>
      <c r="C20" s="86"/>
      <c r="D20" s="86"/>
      <c r="E20" s="86"/>
    </row>
    <row r="21" spans="1:5" ht="9.75">
      <c r="A21" s="86"/>
      <c r="B21" s="86"/>
      <c r="C21" s="86"/>
      <c r="D21" s="86"/>
      <c r="E21" s="86"/>
    </row>
    <row r="22" spans="1:5" ht="9.75">
      <c r="A22" s="86"/>
      <c r="B22" s="86"/>
      <c r="C22" s="86"/>
      <c r="D22" s="86"/>
      <c r="E22" s="86"/>
    </row>
    <row r="23" spans="1:5" ht="9.75">
      <c r="A23" s="86"/>
      <c r="B23" s="86"/>
      <c r="C23" s="86"/>
      <c r="D23" s="86"/>
      <c r="E23" s="86"/>
    </row>
    <row r="24" spans="1:5" ht="9.75">
      <c r="A24" s="86"/>
      <c r="B24" s="86"/>
      <c r="C24" s="86"/>
      <c r="D24" s="86"/>
      <c r="E24" s="86"/>
    </row>
    <row r="25" spans="1:5" ht="9.75">
      <c r="A25" s="86"/>
      <c r="B25" s="86"/>
      <c r="C25" s="86"/>
      <c r="D25" s="86"/>
      <c r="E25" s="86"/>
    </row>
    <row r="26" spans="1:5" ht="9.75">
      <c r="A26" s="86"/>
      <c r="B26" s="86"/>
      <c r="C26" s="86"/>
      <c r="D26" s="86"/>
      <c r="E26" s="86"/>
    </row>
    <row r="27" spans="1:5" ht="9.75">
      <c r="A27" s="86"/>
      <c r="B27" s="86"/>
      <c r="C27" s="86"/>
      <c r="D27" s="86"/>
      <c r="E27" s="86"/>
    </row>
    <row r="28" spans="1:5" ht="9.75">
      <c r="A28" s="86"/>
      <c r="B28" s="86"/>
      <c r="C28" s="86"/>
      <c r="D28" s="86"/>
      <c r="E28" s="86"/>
    </row>
    <row r="29" spans="1:5" ht="9.75">
      <c r="A29" s="86"/>
      <c r="B29" s="86"/>
      <c r="C29" s="86"/>
      <c r="D29" s="86"/>
      <c r="E29" s="86"/>
    </row>
    <row r="30" spans="1:5" ht="9.75">
      <c r="A30" s="86"/>
      <c r="B30" s="86"/>
      <c r="C30" s="86"/>
      <c r="D30" s="86"/>
      <c r="E30" s="86"/>
    </row>
    <row r="31" spans="1:5" ht="9.75">
      <c r="A31" s="86"/>
      <c r="B31" s="86"/>
      <c r="C31" s="86"/>
      <c r="D31" s="86"/>
      <c r="E31" s="86"/>
    </row>
    <row r="32" spans="1:5" ht="9.75">
      <c r="A32" s="86"/>
      <c r="B32" s="86"/>
      <c r="C32" s="86"/>
      <c r="D32" s="86"/>
      <c r="E32" s="86"/>
    </row>
    <row r="33" spans="1:5" ht="9.75">
      <c r="A33" s="86"/>
      <c r="B33" s="86"/>
      <c r="C33" s="86"/>
      <c r="D33" s="86"/>
      <c r="E33" s="86"/>
    </row>
    <row r="34" spans="1:5" ht="9.75">
      <c r="A34" s="86"/>
      <c r="B34" s="86"/>
      <c r="C34" s="86"/>
      <c r="D34" s="86"/>
      <c r="E34" s="86"/>
    </row>
    <row r="35" spans="1:5" ht="9.75">
      <c r="A35" s="86"/>
      <c r="B35" s="86"/>
      <c r="C35" s="86"/>
      <c r="D35" s="86"/>
      <c r="E35" s="86"/>
    </row>
    <row r="36" spans="1:5" ht="9.75">
      <c r="A36" s="86"/>
      <c r="B36" s="86"/>
      <c r="C36" s="86"/>
      <c r="D36" s="86"/>
      <c r="E36" s="86"/>
    </row>
    <row r="37" spans="1:5" ht="9.75">
      <c r="A37" s="86"/>
      <c r="B37" s="86"/>
      <c r="C37" s="86"/>
      <c r="D37" s="86"/>
      <c r="E37" s="86"/>
    </row>
    <row r="38" spans="1:5" ht="9.75">
      <c r="A38" s="86"/>
      <c r="B38" s="86"/>
      <c r="C38" s="86"/>
      <c r="D38" s="86"/>
      <c r="E38" s="86"/>
    </row>
    <row r="39" spans="1:5" ht="9.75">
      <c r="A39" s="86"/>
      <c r="B39" s="86"/>
      <c r="C39" s="86"/>
      <c r="D39" s="86"/>
      <c r="E39" s="86"/>
    </row>
    <row r="40" spans="1:5" ht="9.75">
      <c r="A40" s="86"/>
      <c r="B40" s="86"/>
      <c r="C40" s="86"/>
      <c r="D40" s="86"/>
      <c r="E40" s="86"/>
    </row>
    <row r="41" spans="1:5" ht="9.75">
      <c r="A41" s="86"/>
      <c r="B41" s="86"/>
      <c r="C41" s="86"/>
      <c r="D41" s="86"/>
      <c r="E41" s="86"/>
    </row>
    <row r="42" spans="1:5" ht="9.75">
      <c r="A42" s="86"/>
      <c r="B42" s="86"/>
      <c r="C42" s="86"/>
      <c r="D42" s="86"/>
      <c r="E42" s="86"/>
    </row>
    <row r="43" spans="1:5" ht="9.75">
      <c r="A43" s="86"/>
      <c r="B43" s="86"/>
      <c r="C43" s="86"/>
      <c r="D43" s="86"/>
      <c r="E43" s="86"/>
    </row>
    <row r="44" spans="1:5" ht="9.75">
      <c r="A44" s="86"/>
      <c r="B44" s="86"/>
      <c r="C44" s="86"/>
      <c r="D44" s="86"/>
      <c r="E44" s="86"/>
    </row>
    <row r="45" spans="1:5" ht="9.75">
      <c r="A45" s="86"/>
      <c r="B45" s="86"/>
      <c r="C45" s="86"/>
      <c r="D45" s="86"/>
      <c r="E45" s="86"/>
    </row>
    <row r="46" spans="1:5" ht="9.75">
      <c r="A46" s="86"/>
      <c r="B46" s="86"/>
      <c r="C46" s="86"/>
      <c r="D46" s="86"/>
      <c r="E46" s="86"/>
    </row>
    <row r="47" spans="1:5" ht="9.75">
      <c r="A47" s="86"/>
      <c r="B47" s="86"/>
      <c r="C47" s="86"/>
      <c r="D47" s="86"/>
      <c r="E47" s="86"/>
    </row>
    <row r="48" spans="1:5" ht="9.75">
      <c r="A48" s="86"/>
      <c r="B48" s="86"/>
      <c r="C48" s="86"/>
      <c r="D48" s="86"/>
      <c r="E48" s="86"/>
    </row>
    <row r="49" spans="1:5" ht="9.75">
      <c r="A49" s="86"/>
      <c r="B49" s="86"/>
      <c r="C49" s="86"/>
      <c r="D49" s="86"/>
      <c r="E49" s="86"/>
    </row>
    <row r="50" spans="1:5" ht="9.75">
      <c r="A50" s="86"/>
      <c r="B50" s="86"/>
      <c r="C50" s="86"/>
      <c r="D50" s="86"/>
      <c r="E50" s="86"/>
    </row>
    <row r="51" spans="1:5" ht="9.75">
      <c r="A51" s="86"/>
      <c r="B51" s="86"/>
      <c r="C51" s="86"/>
      <c r="D51" s="86"/>
      <c r="E51" s="86"/>
    </row>
    <row r="52" spans="1:5" ht="9.75">
      <c r="A52" s="86"/>
      <c r="B52" s="86"/>
      <c r="C52" s="86"/>
      <c r="D52" s="86"/>
      <c r="E52" s="86"/>
    </row>
    <row r="53" spans="1:5" ht="9.75">
      <c r="A53" s="86"/>
      <c r="B53" s="86"/>
      <c r="C53" s="86"/>
      <c r="D53" s="86"/>
      <c r="E53" s="86"/>
    </row>
    <row r="54" spans="1:5" ht="9.75">
      <c r="A54" s="86"/>
      <c r="B54" s="86"/>
      <c r="C54" s="86"/>
      <c r="D54" s="86"/>
      <c r="E54" s="86"/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E149"/>
  <sheetViews>
    <sheetView zoomScalePageLayoutView="0" workbookViewId="0" topLeftCell="A10">
      <selection activeCell="F23" sqref="F23"/>
    </sheetView>
  </sheetViews>
  <sheetFormatPr defaultColWidth="9.33203125" defaultRowHeight="11.25"/>
  <cols>
    <col min="1" max="1" width="10.83203125" style="0" customWidth="1"/>
    <col min="2" max="5" width="29.66015625" style="0" customWidth="1"/>
  </cols>
  <sheetData>
    <row r="1" spans="1:5" ht="37.5" customHeight="1">
      <c r="A1" s="100" t="s">
        <v>348</v>
      </c>
      <c r="B1" s="100"/>
      <c r="C1" s="100"/>
      <c r="D1" s="100"/>
      <c r="E1" s="100"/>
    </row>
    <row r="2" spans="1:5" ht="21" customHeight="1">
      <c r="A2" s="64" t="s">
        <v>213</v>
      </c>
      <c r="B2" s="65" t="s">
        <v>214</v>
      </c>
      <c r="C2" s="66" t="s">
        <v>215</v>
      </c>
      <c r="D2" s="67" t="s">
        <v>216</v>
      </c>
      <c r="E2" s="68" t="s">
        <v>217</v>
      </c>
    </row>
    <row r="3" spans="1:5" ht="21" customHeight="1">
      <c r="A3" s="78" t="s">
        <v>228</v>
      </c>
      <c r="B3" s="74" t="s">
        <v>349</v>
      </c>
      <c r="C3" s="75" t="s">
        <v>229</v>
      </c>
      <c r="D3" s="76" t="s">
        <v>350</v>
      </c>
      <c r="E3" s="77" t="s">
        <v>351</v>
      </c>
    </row>
    <row r="4" spans="1:5" ht="21" customHeight="1">
      <c r="A4" s="78" t="s">
        <v>233</v>
      </c>
      <c r="B4" s="74" t="s">
        <v>352</v>
      </c>
      <c r="C4" s="75" t="s">
        <v>236</v>
      </c>
      <c r="D4" s="76" t="s">
        <v>235</v>
      </c>
      <c r="E4" s="77" t="s">
        <v>353</v>
      </c>
    </row>
    <row r="5" spans="1:5" ht="21" customHeight="1">
      <c r="A5" s="78" t="s">
        <v>237</v>
      </c>
      <c r="B5" s="74" t="s">
        <v>239</v>
      </c>
      <c r="C5" s="75" t="s">
        <v>235</v>
      </c>
      <c r="D5" s="76" t="s">
        <v>354</v>
      </c>
      <c r="E5" s="77" t="s">
        <v>355</v>
      </c>
    </row>
    <row r="6" spans="1:5" ht="21" customHeight="1">
      <c r="A6" s="78" t="s">
        <v>241</v>
      </c>
      <c r="B6" s="74" t="s">
        <v>356</v>
      </c>
      <c r="C6" s="75" t="s">
        <v>245</v>
      </c>
      <c r="D6" s="76" t="s">
        <v>357</v>
      </c>
      <c r="E6" s="77" t="s">
        <v>358</v>
      </c>
    </row>
    <row r="7" spans="1:5" ht="21" customHeight="1">
      <c r="A7" s="78" t="s">
        <v>244</v>
      </c>
      <c r="B7" s="74" t="s">
        <v>246</v>
      </c>
      <c r="C7" s="75" t="s">
        <v>359</v>
      </c>
      <c r="D7" s="76" t="s">
        <v>360</v>
      </c>
      <c r="E7" s="77" t="s">
        <v>229</v>
      </c>
    </row>
    <row r="8" spans="1:5" ht="21" customHeight="1">
      <c r="A8" s="78" t="s">
        <v>247</v>
      </c>
      <c r="B8" s="74" t="s">
        <v>361</v>
      </c>
      <c r="C8" s="75" t="s">
        <v>235</v>
      </c>
      <c r="D8" s="76" t="s">
        <v>250</v>
      </c>
      <c r="E8" s="77" t="s">
        <v>362</v>
      </c>
    </row>
    <row r="9" spans="1:5" ht="21" customHeight="1">
      <c r="A9" s="78" t="s">
        <v>251</v>
      </c>
      <c r="B9" s="74" t="s">
        <v>363</v>
      </c>
      <c r="C9" s="75" t="s">
        <v>364</v>
      </c>
      <c r="D9" s="76" t="s">
        <v>229</v>
      </c>
      <c r="E9" s="77" t="s">
        <v>365</v>
      </c>
    </row>
    <row r="10" spans="1:5" ht="21" customHeight="1">
      <c r="A10" s="79" t="s">
        <v>255</v>
      </c>
      <c r="B10" s="80" t="s">
        <v>366</v>
      </c>
      <c r="C10" s="81" t="s">
        <v>367</v>
      </c>
      <c r="D10" s="82" t="s">
        <v>259</v>
      </c>
      <c r="E10" s="83" t="s">
        <v>368</v>
      </c>
    </row>
    <row r="11" spans="1:5" ht="21" customHeight="1">
      <c r="A11" s="79" t="s">
        <v>260</v>
      </c>
      <c r="B11" s="80" t="s">
        <v>368</v>
      </c>
      <c r="C11" s="81" t="s">
        <v>369</v>
      </c>
      <c r="D11" s="82" t="s">
        <v>242</v>
      </c>
      <c r="E11" s="83" t="s">
        <v>245</v>
      </c>
    </row>
    <row r="12" spans="1:5" ht="21" customHeight="1">
      <c r="A12" s="79" t="s">
        <v>264</v>
      </c>
      <c r="B12" s="80" t="s">
        <v>370</v>
      </c>
      <c r="C12" s="81" t="s">
        <v>371</v>
      </c>
      <c r="D12" s="82" t="s">
        <v>269</v>
      </c>
      <c r="E12" s="83" t="s">
        <v>248</v>
      </c>
    </row>
    <row r="13" spans="1:5" ht="21" customHeight="1">
      <c r="A13" s="84" t="s">
        <v>267</v>
      </c>
      <c r="B13" s="80" t="s">
        <v>372</v>
      </c>
      <c r="C13" s="81" t="s">
        <v>373</v>
      </c>
      <c r="D13" s="82" t="s">
        <v>263</v>
      </c>
      <c r="E13" s="83" t="s">
        <v>374</v>
      </c>
    </row>
    <row r="14" spans="1:5" ht="21" customHeight="1">
      <c r="A14" s="85" t="s">
        <v>270</v>
      </c>
      <c r="B14" s="80" t="s">
        <v>275</v>
      </c>
      <c r="C14" s="81" t="s">
        <v>333</v>
      </c>
      <c r="D14" s="82" t="s">
        <v>242</v>
      </c>
      <c r="E14" s="83" t="s">
        <v>375</v>
      </c>
    </row>
    <row r="15" spans="1:5" ht="21" customHeight="1">
      <c r="A15" s="85" t="s">
        <v>271</v>
      </c>
      <c r="B15" s="80" t="s">
        <v>376</v>
      </c>
      <c r="C15" s="81" t="s">
        <v>285</v>
      </c>
      <c r="D15" s="82" t="s">
        <v>377</v>
      </c>
      <c r="E15" s="83" t="s">
        <v>378</v>
      </c>
    </row>
    <row r="16" spans="1:5" ht="24" customHeight="1">
      <c r="A16" s="84" t="s">
        <v>272</v>
      </c>
      <c r="B16" s="80" t="s">
        <v>379</v>
      </c>
      <c r="C16" s="81" t="s">
        <v>380</v>
      </c>
      <c r="D16" s="82" t="s">
        <v>381</v>
      </c>
      <c r="E16" s="83" t="s">
        <v>382</v>
      </c>
    </row>
    <row r="17" spans="1:5" ht="24" customHeight="1">
      <c r="A17" s="84" t="s">
        <v>284</v>
      </c>
      <c r="B17" s="80" t="s">
        <v>383</v>
      </c>
      <c r="C17" s="81" t="s">
        <v>384</v>
      </c>
      <c r="D17" s="82" t="s">
        <v>287</v>
      </c>
      <c r="E17" s="83" t="s">
        <v>385</v>
      </c>
    </row>
    <row r="18" spans="1:5" ht="24" customHeight="1">
      <c r="A18" s="84" t="s">
        <v>288</v>
      </c>
      <c r="B18" s="80" t="s">
        <v>300</v>
      </c>
      <c r="C18" s="81" t="s">
        <v>326</v>
      </c>
      <c r="D18" s="82" t="s">
        <v>229</v>
      </c>
      <c r="E18" s="83" t="s">
        <v>386</v>
      </c>
    </row>
    <row r="19" spans="1:5" ht="24" customHeight="1">
      <c r="A19" s="84" t="s">
        <v>292</v>
      </c>
      <c r="B19" s="80" t="s">
        <v>387</v>
      </c>
      <c r="C19" s="81" t="s">
        <v>388</v>
      </c>
      <c r="D19" s="82" t="s">
        <v>389</v>
      </c>
      <c r="E19" s="83" t="s">
        <v>374</v>
      </c>
    </row>
    <row r="20" spans="1:5" ht="24" customHeight="1">
      <c r="A20" s="84" t="s">
        <v>297</v>
      </c>
      <c r="B20" s="80" t="s">
        <v>390</v>
      </c>
      <c r="C20" s="81" t="s">
        <v>324</v>
      </c>
      <c r="D20" s="82" t="s">
        <v>298</v>
      </c>
      <c r="E20" s="83" t="s">
        <v>391</v>
      </c>
    </row>
    <row r="21" spans="1:5" ht="21" customHeight="1">
      <c r="A21" s="84" t="s">
        <v>302</v>
      </c>
      <c r="B21" s="74" t="s">
        <v>246</v>
      </c>
      <c r="C21" s="81" t="s">
        <v>392</v>
      </c>
      <c r="D21" s="82" t="s">
        <v>242</v>
      </c>
      <c r="E21" s="83" t="s">
        <v>393</v>
      </c>
    </row>
    <row r="22" spans="1:5" ht="21" customHeight="1">
      <c r="A22" s="84" t="s">
        <v>307</v>
      </c>
      <c r="B22" s="92" t="s">
        <v>394</v>
      </c>
      <c r="C22" s="81" t="s">
        <v>229</v>
      </c>
      <c r="D22" s="82" t="s">
        <v>389</v>
      </c>
      <c r="E22" s="83" t="s">
        <v>386</v>
      </c>
    </row>
    <row r="23" spans="1:5" ht="21" customHeight="1">
      <c r="A23" s="84" t="s">
        <v>311</v>
      </c>
      <c r="B23" s="92" t="s">
        <v>394</v>
      </c>
      <c r="C23" s="81" t="s">
        <v>343</v>
      </c>
      <c r="D23" s="82" t="s">
        <v>305</v>
      </c>
      <c r="E23" s="83" t="s">
        <v>395</v>
      </c>
    </row>
    <row r="24" spans="1:5" ht="9.75">
      <c r="A24" s="86"/>
      <c r="B24" s="86"/>
      <c r="C24" s="86"/>
      <c r="D24" s="86"/>
      <c r="E24" s="86"/>
    </row>
    <row r="25" spans="1:5" ht="9.75">
      <c r="A25" s="86"/>
      <c r="B25" s="86"/>
      <c r="C25" s="86"/>
      <c r="D25" s="86"/>
      <c r="E25" s="86"/>
    </row>
    <row r="26" spans="1:5" ht="9.75">
      <c r="A26" s="86"/>
      <c r="B26" s="86"/>
      <c r="C26" s="86"/>
      <c r="D26" s="86"/>
      <c r="E26" s="86"/>
    </row>
    <row r="27" spans="1:5" ht="9.75">
      <c r="A27" s="86"/>
      <c r="B27" s="86"/>
      <c r="C27" s="86"/>
      <c r="D27" s="86"/>
      <c r="E27" s="86"/>
    </row>
    <row r="28" spans="1:5" ht="9.75">
      <c r="A28" s="86"/>
      <c r="B28" s="86"/>
      <c r="C28" s="86"/>
      <c r="D28" s="86"/>
      <c r="E28" s="86"/>
    </row>
    <row r="29" spans="1:5" ht="9.75">
      <c r="A29" s="86"/>
      <c r="B29" s="86"/>
      <c r="C29" s="86"/>
      <c r="D29" s="86"/>
      <c r="E29" s="86"/>
    </row>
    <row r="30" spans="1:5" ht="9.75">
      <c r="A30" s="86"/>
      <c r="B30" s="86"/>
      <c r="C30" s="86"/>
      <c r="D30" s="86"/>
      <c r="E30" s="86"/>
    </row>
    <row r="31" spans="1:5" ht="9.75">
      <c r="A31" s="86"/>
      <c r="B31" s="86"/>
      <c r="C31" s="86"/>
      <c r="D31" s="86"/>
      <c r="E31" s="86"/>
    </row>
    <row r="32" spans="1:5" ht="9.75">
      <c r="A32" s="86"/>
      <c r="B32" s="86"/>
      <c r="C32" s="86"/>
      <c r="D32" s="86"/>
      <c r="E32" s="86"/>
    </row>
    <row r="33" spans="1:5" ht="9.75">
      <c r="A33" s="86"/>
      <c r="B33" s="86"/>
      <c r="C33" s="86"/>
      <c r="D33" s="86"/>
      <c r="E33" s="86"/>
    </row>
    <row r="34" spans="1:5" ht="9.75">
      <c r="A34" s="86"/>
      <c r="B34" s="86"/>
      <c r="C34" s="86"/>
      <c r="D34" s="86"/>
      <c r="E34" s="86"/>
    </row>
    <row r="35" spans="1:5" ht="9.75">
      <c r="A35" s="86"/>
      <c r="B35" s="86"/>
      <c r="C35" s="86"/>
      <c r="D35" s="86"/>
      <c r="E35" s="86"/>
    </row>
    <row r="36" spans="1:5" ht="9.75">
      <c r="A36" s="86"/>
      <c r="B36" s="86"/>
      <c r="C36" s="86"/>
      <c r="D36" s="86"/>
      <c r="E36" s="86"/>
    </row>
    <row r="37" spans="1:5" ht="9.75">
      <c r="A37" s="86"/>
      <c r="B37" s="86"/>
      <c r="C37" s="86"/>
      <c r="D37" s="86"/>
      <c r="E37" s="86"/>
    </row>
    <row r="38" spans="1:5" ht="9.75">
      <c r="A38" s="86"/>
      <c r="B38" s="86"/>
      <c r="C38" s="86"/>
      <c r="D38" s="86"/>
      <c r="E38" s="86"/>
    </row>
    <row r="39" spans="1:5" ht="9.75">
      <c r="A39" s="86"/>
      <c r="B39" s="86"/>
      <c r="C39" s="86"/>
      <c r="D39" s="86"/>
      <c r="E39" s="86"/>
    </row>
    <row r="40" spans="1:5" ht="9.75">
      <c r="A40" s="86"/>
      <c r="B40" s="86"/>
      <c r="C40" s="86"/>
      <c r="D40" s="86"/>
      <c r="E40" s="86"/>
    </row>
    <row r="41" spans="1:5" ht="9.75">
      <c r="A41" s="86"/>
      <c r="B41" s="86"/>
      <c r="C41" s="86"/>
      <c r="D41" s="86"/>
      <c r="E41" s="86"/>
    </row>
    <row r="42" spans="1:5" ht="9.75">
      <c r="A42" s="86"/>
      <c r="B42" s="86"/>
      <c r="C42" s="86"/>
      <c r="D42" s="86"/>
      <c r="E42" s="86"/>
    </row>
    <row r="43" spans="1:5" ht="9.75">
      <c r="A43" s="86"/>
      <c r="B43" s="86"/>
      <c r="C43" s="86"/>
      <c r="D43" s="86"/>
      <c r="E43" s="86"/>
    </row>
    <row r="44" spans="1:5" ht="9.75">
      <c r="A44" s="86"/>
      <c r="B44" s="86"/>
      <c r="C44" s="86"/>
      <c r="D44" s="86"/>
      <c r="E44" s="86"/>
    </row>
    <row r="45" spans="1:5" ht="9.75">
      <c r="A45" s="86"/>
      <c r="B45" s="86"/>
      <c r="C45" s="86"/>
      <c r="D45" s="86"/>
      <c r="E45" s="86"/>
    </row>
    <row r="46" spans="1:5" ht="9.75">
      <c r="A46" s="86"/>
      <c r="B46" s="86"/>
      <c r="C46" s="86"/>
      <c r="D46" s="86"/>
      <c r="E46" s="86"/>
    </row>
    <row r="47" spans="1:5" ht="9.75">
      <c r="A47" s="86"/>
      <c r="B47" s="86"/>
      <c r="C47" s="86"/>
      <c r="D47" s="86"/>
      <c r="E47" s="86"/>
    </row>
    <row r="48" spans="1:5" ht="9.75">
      <c r="A48" s="86"/>
      <c r="B48" s="86"/>
      <c r="C48" s="86"/>
      <c r="D48" s="86"/>
      <c r="E48" s="86"/>
    </row>
    <row r="49" spans="1:5" ht="9.75">
      <c r="A49" s="86"/>
      <c r="B49" s="86"/>
      <c r="C49" s="86"/>
      <c r="D49" s="86"/>
      <c r="E49" s="86"/>
    </row>
    <row r="50" spans="1:5" ht="9.75">
      <c r="A50" s="86"/>
      <c r="B50" s="86"/>
      <c r="C50" s="86"/>
      <c r="D50" s="86"/>
      <c r="E50" s="86"/>
    </row>
    <row r="51" spans="1:5" ht="9.75">
      <c r="A51" s="86"/>
      <c r="B51" s="86"/>
      <c r="C51" s="86"/>
      <c r="D51" s="86"/>
      <c r="E51" s="86"/>
    </row>
    <row r="52" spans="1:5" ht="9.75">
      <c r="A52" s="86"/>
      <c r="B52" s="86"/>
      <c r="C52" s="86"/>
      <c r="D52" s="86"/>
      <c r="E52" s="86"/>
    </row>
    <row r="53" spans="1:5" ht="9.75">
      <c r="A53" s="86"/>
      <c r="B53" s="86"/>
      <c r="C53" s="86"/>
      <c r="D53" s="86"/>
      <c r="E53" s="86"/>
    </row>
    <row r="54" spans="1:5" ht="9.75">
      <c r="A54" s="86"/>
      <c r="B54" s="86"/>
      <c r="C54" s="86"/>
      <c r="D54" s="86"/>
      <c r="E54" s="86"/>
    </row>
    <row r="55" spans="1:5" ht="9.75">
      <c r="A55" s="86"/>
      <c r="B55" s="86"/>
      <c r="C55" s="86"/>
      <c r="D55" s="86"/>
      <c r="E55" s="86"/>
    </row>
    <row r="56" spans="1:5" ht="9.75">
      <c r="A56" s="86"/>
      <c r="B56" s="86"/>
      <c r="C56" s="86"/>
      <c r="D56" s="86"/>
      <c r="E56" s="86"/>
    </row>
    <row r="57" spans="1:5" ht="9.75">
      <c r="A57" s="86"/>
      <c r="B57" s="86"/>
      <c r="C57" s="86"/>
      <c r="D57" s="86"/>
      <c r="E57" s="86"/>
    </row>
    <row r="58" spans="1:5" ht="9.75">
      <c r="A58" s="86"/>
      <c r="B58" s="86"/>
      <c r="C58" s="86"/>
      <c r="D58" s="86"/>
      <c r="E58" s="86"/>
    </row>
    <row r="59" spans="1:5" ht="9.75">
      <c r="A59" s="86"/>
      <c r="B59" s="86"/>
      <c r="C59" s="86"/>
      <c r="D59" s="86"/>
      <c r="E59" s="86"/>
    </row>
    <row r="60" spans="1:5" ht="9.75">
      <c r="A60" s="86"/>
      <c r="B60" s="86"/>
      <c r="C60" s="86"/>
      <c r="D60" s="86"/>
      <c r="E60" s="86"/>
    </row>
    <row r="61" spans="1:5" ht="9.75">
      <c r="A61" s="86"/>
      <c r="B61" s="86"/>
      <c r="C61" s="86"/>
      <c r="D61" s="86"/>
      <c r="E61" s="86"/>
    </row>
    <row r="62" spans="1:5" ht="9.75">
      <c r="A62" s="86"/>
      <c r="B62" s="86"/>
      <c r="C62" s="86"/>
      <c r="D62" s="86"/>
      <c r="E62" s="86"/>
    </row>
    <row r="63" spans="1:5" ht="9.75">
      <c r="A63" s="86"/>
      <c r="B63" s="86"/>
      <c r="C63" s="86"/>
      <c r="D63" s="86"/>
      <c r="E63" s="86"/>
    </row>
    <row r="64" spans="1:5" ht="9.75">
      <c r="A64" s="86"/>
      <c r="B64" s="86"/>
      <c r="C64" s="86"/>
      <c r="D64" s="86"/>
      <c r="E64" s="86"/>
    </row>
    <row r="65" spans="1:5" ht="9.75">
      <c r="A65" s="86"/>
      <c r="B65" s="86"/>
      <c r="C65" s="86"/>
      <c r="D65" s="86"/>
      <c r="E65" s="86"/>
    </row>
    <row r="66" spans="1:5" ht="9.75">
      <c r="A66" s="86"/>
      <c r="B66" s="86"/>
      <c r="C66" s="86"/>
      <c r="D66" s="86"/>
      <c r="E66" s="86"/>
    </row>
    <row r="67" spans="1:5" ht="9.75">
      <c r="A67" s="86"/>
      <c r="B67" s="86"/>
      <c r="C67" s="86"/>
      <c r="D67" s="86"/>
      <c r="E67" s="86"/>
    </row>
    <row r="68" spans="1:5" ht="9.75">
      <c r="A68" s="86"/>
      <c r="B68" s="86"/>
      <c r="C68" s="86"/>
      <c r="D68" s="86"/>
      <c r="E68" s="86"/>
    </row>
    <row r="69" spans="1:5" ht="9.75">
      <c r="A69" s="86"/>
      <c r="B69" s="86"/>
      <c r="C69" s="86"/>
      <c r="D69" s="86"/>
      <c r="E69" s="86"/>
    </row>
    <row r="70" spans="1:5" ht="9.75">
      <c r="A70" s="86"/>
      <c r="B70" s="86"/>
      <c r="C70" s="86"/>
      <c r="D70" s="86"/>
      <c r="E70" s="86"/>
    </row>
    <row r="71" spans="1:5" ht="9.75">
      <c r="A71" s="86"/>
      <c r="B71" s="86"/>
      <c r="C71" s="86"/>
      <c r="D71" s="86"/>
      <c r="E71" s="86"/>
    </row>
    <row r="72" spans="1:5" ht="9.75">
      <c r="A72" s="86"/>
      <c r="B72" s="86"/>
      <c r="C72" s="86"/>
      <c r="D72" s="86"/>
      <c r="E72" s="86"/>
    </row>
    <row r="73" spans="1:5" ht="9.75">
      <c r="A73" s="86"/>
      <c r="B73" s="86"/>
      <c r="C73" s="86"/>
      <c r="D73" s="86"/>
      <c r="E73" s="86"/>
    </row>
    <row r="74" spans="1:5" ht="9.75">
      <c r="A74" s="86"/>
      <c r="B74" s="86"/>
      <c r="C74" s="86"/>
      <c r="D74" s="86"/>
      <c r="E74" s="86"/>
    </row>
    <row r="75" spans="1:5" ht="9.75">
      <c r="A75" s="86"/>
      <c r="B75" s="86"/>
      <c r="C75" s="86"/>
      <c r="D75" s="86"/>
      <c r="E75" s="86"/>
    </row>
    <row r="76" spans="1:5" ht="9.75">
      <c r="A76" s="86"/>
      <c r="B76" s="86"/>
      <c r="C76" s="86"/>
      <c r="D76" s="86"/>
      <c r="E76" s="86"/>
    </row>
    <row r="77" spans="1:5" ht="9.75">
      <c r="A77" s="86"/>
      <c r="B77" s="86"/>
      <c r="C77" s="86"/>
      <c r="D77" s="86"/>
      <c r="E77" s="86"/>
    </row>
    <row r="78" spans="1:5" ht="9.75">
      <c r="A78" s="86"/>
      <c r="B78" s="86"/>
      <c r="C78" s="86"/>
      <c r="D78" s="86"/>
      <c r="E78" s="86"/>
    </row>
    <row r="79" spans="1:5" ht="9.75">
      <c r="A79" s="86"/>
      <c r="B79" s="86"/>
      <c r="C79" s="86"/>
      <c r="D79" s="86"/>
      <c r="E79" s="86"/>
    </row>
    <row r="80" spans="1:5" ht="9.75">
      <c r="A80" s="86"/>
      <c r="B80" s="86"/>
      <c r="C80" s="86"/>
      <c r="D80" s="86"/>
      <c r="E80" s="86"/>
    </row>
    <row r="81" spans="1:5" ht="9.75">
      <c r="A81" s="86"/>
      <c r="B81" s="86"/>
      <c r="C81" s="86"/>
      <c r="D81" s="86"/>
      <c r="E81" s="86"/>
    </row>
    <row r="82" spans="1:5" ht="9.75">
      <c r="A82" s="86"/>
      <c r="B82" s="86"/>
      <c r="C82" s="86"/>
      <c r="D82" s="86"/>
      <c r="E82" s="86"/>
    </row>
    <row r="83" spans="1:5" ht="9.75">
      <c r="A83" s="86"/>
      <c r="B83" s="86"/>
      <c r="C83" s="86"/>
      <c r="D83" s="86"/>
      <c r="E83" s="86"/>
    </row>
    <row r="84" spans="1:5" ht="9.75">
      <c r="A84" s="86"/>
      <c r="B84" s="86"/>
      <c r="C84" s="86"/>
      <c r="D84" s="86"/>
      <c r="E84" s="86"/>
    </row>
    <row r="85" spans="1:5" ht="9.75">
      <c r="A85" s="86"/>
      <c r="B85" s="86"/>
      <c r="C85" s="86"/>
      <c r="D85" s="86"/>
      <c r="E85" s="86"/>
    </row>
    <row r="86" spans="1:5" ht="9.75">
      <c r="A86" s="86"/>
      <c r="B86" s="86"/>
      <c r="C86" s="86"/>
      <c r="D86" s="86"/>
      <c r="E86" s="86"/>
    </row>
    <row r="87" spans="1:5" ht="9.75">
      <c r="A87" s="86"/>
      <c r="B87" s="86"/>
      <c r="C87" s="86"/>
      <c r="D87" s="86"/>
      <c r="E87" s="86"/>
    </row>
    <row r="88" spans="1:5" ht="9.75">
      <c r="A88" s="86"/>
      <c r="B88" s="86"/>
      <c r="C88" s="86"/>
      <c r="D88" s="86"/>
      <c r="E88" s="86"/>
    </row>
    <row r="89" spans="1:5" ht="9.75">
      <c r="A89" s="86"/>
      <c r="B89" s="86"/>
      <c r="C89" s="86"/>
      <c r="D89" s="86"/>
      <c r="E89" s="86"/>
    </row>
    <row r="90" spans="1:5" ht="9.75">
      <c r="A90" s="86"/>
      <c r="B90" s="86"/>
      <c r="C90" s="86"/>
      <c r="D90" s="86"/>
      <c r="E90" s="86"/>
    </row>
    <row r="91" spans="1:5" ht="9.75">
      <c r="A91" s="86"/>
      <c r="B91" s="86"/>
      <c r="C91" s="86"/>
      <c r="D91" s="86"/>
      <c r="E91" s="86"/>
    </row>
    <row r="92" spans="1:5" ht="9.75">
      <c r="A92" s="86"/>
      <c r="B92" s="86"/>
      <c r="C92" s="86"/>
      <c r="D92" s="86"/>
      <c r="E92" s="86"/>
    </row>
    <row r="93" spans="1:5" ht="9.75">
      <c r="A93" s="86"/>
      <c r="B93" s="86"/>
      <c r="C93" s="86"/>
      <c r="D93" s="86"/>
      <c r="E93" s="86"/>
    </row>
    <row r="94" spans="1:5" ht="9.75">
      <c r="A94" s="86"/>
      <c r="B94" s="86"/>
      <c r="C94" s="86"/>
      <c r="D94" s="86"/>
      <c r="E94" s="86"/>
    </row>
    <row r="95" spans="1:5" ht="9.75">
      <c r="A95" s="86"/>
      <c r="B95" s="86"/>
      <c r="C95" s="86"/>
      <c r="D95" s="86"/>
      <c r="E95" s="86"/>
    </row>
    <row r="96" spans="1:5" ht="9.75">
      <c r="A96" s="86"/>
      <c r="B96" s="86"/>
      <c r="C96" s="86"/>
      <c r="D96" s="86"/>
      <c r="E96" s="86"/>
    </row>
    <row r="97" spans="1:5" ht="9.75">
      <c r="A97" s="86"/>
      <c r="B97" s="86"/>
      <c r="C97" s="86"/>
      <c r="D97" s="86"/>
      <c r="E97" s="86"/>
    </row>
    <row r="98" spans="1:5" ht="9.75">
      <c r="A98" s="86"/>
      <c r="B98" s="86"/>
      <c r="C98" s="86"/>
      <c r="D98" s="86"/>
      <c r="E98" s="86"/>
    </row>
    <row r="99" spans="1:5" ht="9.75">
      <c r="A99" s="86"/>
      <c r="B99" s="86"/>
      <c r="C99" s="86"/>
      <c r="D99" s="86"/>
      <c r="E99" s="86"/>
    </row>
    <row r="100" spans="1:5" ht="9.75">
      <c r="A100" s="86"/>
      <c r="B100" s="86"/>
      <c r="C100" s="86"/>
      <c r="D100" s="86"/>
      <c r="E100" s="86"/>
    </row>
    <row r="101" spans="1:5" ht="9.75">
      <c r="A101" s="86"/>
      <c r="B101" s="86"/>
      <c r="C101" s="86"/>
      <c r="D101" s="86"/>
      <c r="E101" s="86"/>
    </row>
    <row r="102" spans="1:5" ht="9.75">
      <c r="A102" s="86"/>
      <c r="B102" s="86"/>
      <c r="C102" s="86"/>
      <c r="D102" s="86"/>
      <c r="E102" s="86"/>
    </row>
    <row r="103" spans="1:5" ht="9.75">
      <c r="A103" s="86"/>
      <c r="B103" s="86"/>
      <c r="C103" s="86"/>
      <c r="D103" s="86"/>
      <c r="E103" s="86"/>
    </row>
    <row r="104" spans="1:5" ht="9.75">
      <c r="A104" s="86"/>
      <c r="B104" s="86"/>
      <c r="C104" s="86"/>
      <c r="D104" s="86"/>
      <c r="E104" s="86"/>
    </row>
    <row r="105" spans="1:5" ht="9.75">
      <c r="A105" s="86"/>
      <c r="B105" s="86"/>
      <c r="C105" s="86"/>
      <c r="D105" s="86"/>
      <c r="E105" s="86"/>
    </row>
    <row r="106" spans="1:5" ht="9.75">
      <c r="A106" s="86"/>
      <c r="B106" s="86"/>
      <c r="C106" s="86"/>
      <c r="D106" s="86"/>
      <c r="E106" s="86"/>
    </row>
    <row r="107" spans="1:5" ht="9.75">
      <c r="A107" s="86"/>
      <c r="B107" s="86"/>
      <c r="C107" s="86"/>
      <c r="D107" s="86"/>
      <c r="E107" s="86"/>
    </row>
    <row r="108" spans="1:5" ht="9.75">
      <c r="A108" s="86"/>
      <c r="B108" s="86"/>
      <c r="C108" s="86"/>
      <c r="D108" s="86"/>
      <c r="E108" s="86"/>
    </row>
    <row r="109" spans="1:5" ht="9.75">
      <c r="A109" s="86"/>
      <c r="B109" s="86"/>
      <c r="C109" s="86"/>
      <c r="D109" s="86"/>
      <c r="E109" s="86"/>
    </row>
    <row r="110" spans="1:5" ht="9.75">
      <c r="A110" s="86"/>
      <c r="B110" s="86"/>
      <c r="C110" s="86"/>
      <c r="D110" s="86"/>
      <c r="E110" s="86"/>
    </row>
    <row r="111" spans="1:5" ht="9.75">
      <c r="A111" s="86"/>
      <c r="B111" s="86"/>
      <c r="C111" s="86"/>
      <c r="D111" s="86"/>
      <c r="E111" s="86"/>
    </row>
    <row r="112" spans="1:5" ht="9.75">
      <c r="A112" s="86"/>
      <c r="B112" s="86"/>
      <c r="C112" s="86"/>
      <c r="D112" s="86"/>
      <c r="E112" s="86"/>
    </row>
    <row r="113" spans="1:5" ht="9.75">
      <c r="A113" s="86"/>
      <c r="B113" s="86"/>
      <c r="C113" s="86"/>
      <c r="D113" s="86"/>
      <c r="E113" s="86"/>
    </row>
    <row r="114" spans="1:5" ht="9.75">
      <c r="A114" s="86"/>
      <c r="B114" s="86"/>
      <c r="C114" s="86"/>
      <c r="D114" s="86"/>
      <c r="E114" s="86"/>
    </row>
    <row r="115" spans="1:5" ht="9.75">
      <c r="A115" s="86"/>
      <c r="B115" s="86"/>
      <c r="C115" s="86"/>
      <c r="D115" s="86"/>
      <c r="E115" s="86"/>
    </row>
    <row r="116" spans="1:5" ht="9.75">
      <c r="A116" s="86"/>
      <c r="B116" s="86"/>
      <c r="C116" s="86"/>
      <c r="D116" s="86"/>
      <c r="E116" s="86"/>
    </row>
    <row r="117" spans="1:5" ht="9.75">
      <c r="A117" s="86"/>
      <c r="B117" s="86"/>
      <c r="C117" s="86"/>
      <c r="D117" s="86"/>
      <c r="E117" s="86"/>
    </row>
    <row r="118" spans="1:5" ht="9.75">
      <c r="A118" s="86"/>
      <c r="B118" s="86"/>
      <c r="C118" s="86"/>
      <c r="D118" s="86"/>
      <c r="E118" s="86"/>
    </row>
    <row r="119" spans="1:5" ht="9.75">
      <c r="A119" s="86"/>
      <c r="B119" s="86"/>
      <c r="C119" s="86"/>
      <c r="D119" s="86"/>
      <c r="E119" s="86"/>
    </row>
    <row r="120" spans="1:5" ht="9.75">
      <c r="A120" s="86"/>
      <c r="B120" s="86"/>
      <c r="C120" s="86"/>
      <c r="D120" s="86"/>
      <c r="E120" s="86"/>
    </row>
    <row r="121" spans="1:5" ht="9.75">
      <c r="A121" s="86"/>
      <c r="B121" s="86"/>
      <c r="C121" s="86"/>
      <c r="D121" s="86"/>
      <c r="E121" s="86"/>
    </row>
    <row r="122" spans="1:5" ht="9.75">
      <c r="A122" s="86"/>
      <c r="B122" s="86"/>
      <c r="C122" s="86"/>
      <c r="D122" s="86"/>
      <c r="E122" s="86"/>
    </row>
    <row r="123" spans="1:5" ht="9.75">
      <c r="A123" s="86"/>
      <c r="B123" s="86"/>
      <c r="C123" s="86"/>
      <c r="D123" s="86"/>
      <c r="E123" s="86"/>
    </row>
    <row r="124" spans="1:5" ht="9.75">
      <c r="A124" s="86"/>
      <c r="B124" s="86"/>
      <c r="C124" s="86"/>
      <c r="D124" s="86"/>
      <c r="E124" s="86"/>
    </row>
    <row r="125" spans="1:5" ht="9.75">
      <c r="A125" s="86"/>
      <c r="B125" s="86"/>
      <c r="C125" s="86"/>
      <c r="D125" s="86"/>
      <c r="E125" s="86"/>
    </row>
    <row r="126" spans="1:5" ht="9.75">
      <c r="A126" s="86"/>
      <c r="B126" s="86"/>
      <c r="C126" s="86"/>
      <c r="D126" s="86"/>
      <c r="E126" s="86"/>
    </row>
    <row r="127" spans="1:5" ht="9.75">
      <c r="A127" s="86"/>
      <c r="B127" s="86"/>
      <c r="C127" s="86"/>
      <c r="D127" s="86"/>
      <c r="E127" s="86"/>
    </row>
    <row r="128" spans="1:5" ht="9.75">
      <c r="A128" s="86"/>
      <c r="B128" s="86"/>
      <c r="C128" s="86"/>
      <c r="D128" s="86"/>
      <c r="E128" s="86"/>
    </row>
    <row r="129" spans="1:5" ht="9.75">
      <c r="A129" s="86"/>
      <c r="B129" s="86"/>
      <c r="C129" s="86"/>
      <c r="D129" s="86"/>
      <c r="E129" s="86"/>
    </row>
    <row r="130" spans="1:5" ht="9.75">
      <c r="A130" s="86"/>
      <c r="B130" s="86"/>
      <c r="C130" s="86"/>
      <c r="D130" s="86"/>
      <c r="E130" s="86"/>
    </row>
    <row r="131" spans="1:5" ht="9.75">
      <c r="A131" s="86"/>
      <c r="B131" s="86"/>
      <c r="C131" s="86"/>
      <c r="D131" s="86"/>
      <c r="E131" s="86"/>
    </row>
    <row r="132" spans="1:5" ht="9.75">
      <c r="A132" s="86"/>
      <c r="B132" s="86"/>
      <c r="C132" s="86"/>
      <c r="D132" s="86"/>
      <c r="E132" s="86"/>
    </row>
    <row r="133" spans="1:5" ht="9.75">
      <c r="A133" s="86"/>
      <c r="B133" s="86"/>
      <c r="C133" s="86"/>
      <c r="D133" s="86"/>
      <c r="E133" s="86"/>
    </row>
    <row r="134" spans="1:5" ht="9.75">
      <c r="A134" s="86"/>
      <c r="B134" s="86"/>
      <c r="C134" s="86"/>
      <c r="D134" s="86"/>
      <c r="E134" s="86"/>
    </row>
    <row r="135" spans="1:5" ht="9.75">
      <c r="A135" s="86"/>
      <c r="B135" s="86"/>
      <c r="C135" s="86"/>
      <c r="D135" s="86"/>
      <c r="E135" s="86"/>
    </row>
    <row r="136" spans="1:5" ht="9.75">
      <c r="A136" s="86"/>
      <c r="B136" s="86"/>
      <c r="C136" s="86"/>
      <c r="D136" s="86"/>
      <c r="E136" s="86"/>
    </row>
    <row r="137" spans="1:5" ht="9.75">
      <c r="A137" s="86"/>
      <c r="B137" s="86"/>
      <c r="C137" s="86"/>
      <c r="D137" s="86"/>
      <c r="E137" s="86"/>
    </row>
    <row r="138" spans="1:5" ht="9.75">
      <c r="A138" s="86"/>
      <c r="B138" s="86"/>
      <c r="C138" s="86"/>
      <c r="D138" s="86"/>
      <c r="E138" s="86"/>
    </row>
    <row r="139" spans="1:5" ht="9.75">
      <c r="A139" s="86"/>
      <c r="B139" s="86"/>
      <c r="C139" s="86"/>
      <c r="D139" s="86"/>
      <c r="E139" s="86"/>
    </row>
    <row r="140" spans="1:5" ht="9.75">
      <c r="A140" s="86"/>
      <c r="B140" s="86"/>
      <c r="C140" s="86"/>
      <c r="D140" s="86"/>
      <c r="E140" s="86"/>
    </row>
    <row r="141" spans="1:5" ht="9.75">
      <c r="A141" s="86"/>
      <c r="B141" s="86"/>
      <c r="C141" s="86"/>
      <c r="D141" s="86"/>
      <c r="E141" s="86"/>
    </row>
    <row r="142" spans="1:5" ht="9.75">
      <c r="A142" s="86"/>
      <c r="B142" s="86"/>
      <c r="C142" s="86"/>
      <c r="D142" s="86"/>
      <c r="E142" s="86"/>
    </row>
    <row r="143" spans="1:5" ht="9.75">
      <c r="A143" s="86"/>
      <c r="B143" s="86"/>
      <c r="C143" s="86"/>
      <c r="D143" s="86"/>
      <c r="E143" s="86"/>
    </row>
    <row r="144" spans="1:5" ht="9.75">
      <c r="A144" s="86"/>
      <c r="B144" s="86"/>
      <c r="C144" s="86"/>
      <c r="D144" s="86"/>
      <c r="E144" s="86"/>
    </row>
    <row r="145" spans="1:5" ht="9.75">
      <c r="A145" s="86"/>
      <c r="B145" s="86"/>
      <c r="C145" s="86"/>
      <c r="D145" s="86"/>
      <c r="E145" s="86"/>
    </row>
    <row r="146" spans="1:5" ht="9.75">
      <c r="A146" s="86"/>
      <c r="B146" s="86"/>
      <c r="C146" s="86"/>
      <c r="D146" s="86"/>
      <c r="E146" s="86"/>
    </row>
    <row r="147" spans="1:5" ht="9.75">
      <c r="A147" s="86"/>
      <c r="B147" s="86"/>
      <c r="C147" s="86"/>
      <c r="D147" s="86"/>
      <c r="E147" s="86"/>
    </row>
    <row r="148" spans="1:5" ht="9.75">
      <c r="A148" s="86"/>
      <c r="B148" s="86"/>
      <c r="C148" s="86"/>
      <c r="D148" s="86"/>
      <c r="E148" s="86"/>
    </row>
    <row r="149" spans="1:5" ht="9.75">
      <c r="A149" s="86"/>
      <c r="B149" s="86"/>
      <c r="C149" s="86"/>
      <c r="D149" s="86"/>
      <c r="E149" s="86"/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3"/>
  <sheetViews>
    <sheetView zoomScalePageLayoutView="0" workbookViewId="0" topLeftCell="A4">
      <selection activeCell="E14" sqref="E14"/>
    </sheetView>
  </sheetViews>
  <sheetFormatPr defaultColWidth="9.33203125" defaultRowHeight="11.25"/>
  <cols>
    <col min="1" max="1" width="10.83203125" style="86" customWidth="1"/>
    <col min="2" max="5" width="29.66015625" style="86" customWidth="1"/>
  </cols>
  <sheetData>
    <row r="1" spans="1:5" ht="36.75" customHeight="1">
      <c r="A1" s="101" t="s">
        <v>396</v>
      </c>
      <c r="B1" s="101"/>
      <c r="C1" s="101"/>
      <c r="D1" s="101"/>
      <c r="E1" s="101"/>
    </row>
    <row r="2" spans="1:5" ht="24" customHeight="1">
      <c r="A2" s="93" t="s">
        <v>213</v>
      </c>
      <c r="B2" s="65" t="s">
        <v>214</v>
      </c>
      <c r="C2" s="66" t="s">
        <v>215</v>
      </c>
      <c r="D2" s="67" t="s">
        <v>216</v>
      </c>
      <c r="E2" s="68" t="s">
        <v>217</v>
      </c>
    </row>
    <row r="3" spans="1:5" ht="24" customHeight="1">
      <c r="A3" s="85" t="s">
        <v>267</v>
      </c>
      <c r="B3" s="80" t="s">
        <v>269</v>
      </c>
      <c r="C3" s="81" t="s">
        <v>248</v>
      </c>
      <c r="D3" s="82" t="s">
        <v>397</v>
      </c>
      <c r="E3" s="83" t="s">
        <v>268</v>
      </c>
    </row>
    <row r="4" spans="1:5" ht="24" customHeight="1">
      <c r="A4" s="84" t="s">
        <v>270</v>
      </c>
      <c r="B4" s="80" t="s">
        <v>398</v>
      </c>
      <c r="C4" s="81" t="s">
        <v>333</v>
      </c>
      <c r="D4" s="82" t="s">
        <v>399</v>
      </c>
      <c r="E4" s="83" t="s">
        <v>400</v>
      </c>
    </row>
    <row r="5" spans="1:5" ht="24" customHeight="1">
      <c r="A5" s="84" t="s">
        <v>271</v>
      </c>
      <c r="B5" s="80" t="s">
        <v>276</v>
      </c>
      <c r="C5" s="81" t="s">
        <v>401</v>
      </c>
      <c r="D5" s="82" t="s">
        <v>402</v>
      </c>
      <c r="E5" s="83" t="s">
        <v>403</v>
      </c>
    </row>
    <row r="6" spans="1:5" ht="24" customHeight="1">
      <c r="A6" s="84" t="s">
        <v>272</v>
      </c>
      <c r="B6" s="80" t="s">
        <v>276</v>
      </c>
      <c r="C6" s="81" t="s">
        <v>246</v>
      </c>
      <c r="D6" s="82" t="s">
        <v>397</v>
      </c>
      <c r="E6" s="94" t="s">
        <v>351</v>
      </c>
    </row>
    <row r="7" spans="1:5" ht="24" customHeight="1">
      <c r="A7" s="84" t="s">
        <v>284</v>
      </c>
      <c r="B7" s="80" t="s">
        <v>404</v>
      </c>
      <c r="C7" s="81" t="s">
        <v>324</v>
      </c>
      <c r="D7" s="82" t="s">
        <v>380</v>
      </c>
      <c r="E7" s="83" t="s">
        <v>287</v>
      </c>
    </row>
    <row r="8" spans="1:5" ht="24" customHeight="1">
      <c r="A8" s="84" t="s">
        <v>288</v>
      </c>
      <c r="B8" s="80" t="s">
        <v>390</v>
      </c>
      <c r="C8" s="81" t="s">
        <v>403</v>
      </c>
      <c r="D8" s="82" t="s">
        <v>333</v>
      </c>
      <c r="E8" s="83" t="s">
        <v>276</v>
      </c>
    </row>
    <row r="9" spans="1:5" ht="24" customHeight="1">
      <c r="A9" s="84" t="s">
        <v>292</v>
      </c>
      <c r="B9" s="80" t="s">
        <v>295</v>
      </c>
      <c r="C9" s="81" t="s">
        <v>405</v>
      </c>
      <c r="D9" s="82" t="s">
        <v>390</v>
      </c>
      <c r="E9" s="83" t="s">
        <v>406</v>
      </c>
    </row>
    <row r="10" spans="1:5" ht="24" customHeight="1">
      <c r="A10" s="84" t="s">
        <v>297</v>
      </c>
      <c r="B10" s="80" t="s">
        <v>407</v>
      </c>
      <c r="C10" s="81" t="s">
        <v>408</v>
      </c>
      <c r="D10" s="82" t="s">
        <v>333</v>
      </c>
      <c r="E10" s="83" t="s">
        <v>409</v>
      </c>
    </row>
    <row r="11" spans="1:5" ht="21" customHeight="1">
      <c r="A11" s="84" t="s">
        <v>302</v>
      </c>
      <c r="B11" s="80" t="s">
        <v>410</v>
      </c>
      <c r="C11" s="81" t="s">
        <v>401</v>
      </c>
      <c r="D11" s="82" t="s">
        <v>342</v>
      </c>
      <c r="E11" s="83" t="s">
        <v>309</v>
      </c>
    </row>
    <row r="12" spans="1:5" ht="21" customHeight="1">
      <c r="A12" s="84" t="s">
        <v>307</v>
      </c>
      <c r="B12" s="80" t="s">
        <v>411</v>
      </c>
      <c r="C12" s="81" t="s">
        <v>412</v>
      </c>
      <c r="D12" s="82" t="s">
        <v>342</v>
      </c>
      <c r="E12" s="83" t="s">
        <v>276</v>
      </c>
    </row>
    <row r="13" spans="1:5" ht="21" customHeight="1">
      <c r="A13" s="84" t="s">
        <v>311</v>
      </c>
      <c r="B13" s="80" t="s">
        <v>413</v>
      </c>
      <c r="C13" s="81" t="s">
        <v>395</v>
      </c>
      <c r="D13" s="82" t="s">
        <v>394</v>
      </c>
      <c r="E13" s="83" t="s">
        <v>337</v>
      </c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Loris</dc:creator>
  <cp:keywords/>
  <dc:description/>
  <cp:lastModifiedBy>Loris</cp:lastModifiedBy>
  <dcterms:modified xsi:type="dcterms:W3CDTF">2018-11-01T17:51:39Z</dcterms:modified>
  <cp:category/>
  <cp:version/>
  <cp:contentType/>
  <cp:contentStatus/>
</cp:coreProperties>
</file>